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pplication" sheetId="1" r:id="rId1"/>
    <sheet name="Summary" sheetId="2" r:id="rId2"/>
  </sheets>
  <definedNames>
    <definedName name="_xlnm.Print_Area" localSheetId="0">Application!$A$1:$L$177</definedName>
    <definedName name="_xlnm.Print_Area" localSheetId="1">Summary!$A$1:$L$63</definedName>
  </definedNames>
  <calcPr calcId="124519"/>
</workbook>
</file>

<file path=xl/calcChain.xml><?xml version="1.0" encoding="utf-8"?>
<calcChain xmlns="http://schemas.openxmlformats.org/spreadsheetml/2006/main">
  <c r="L85" i="1"/>
  <c r="L86"/>
  <c r="L87"/>
  <c r="L88"/>
  <c r="L89"/>
  <c r="L90"/>
  <c r="L91"/>
  <c r="L92"/>
  <c r="C56" i="2" l="1"/>
  <c r="C57"/>
  <c r="C58"/>
  <c r="C59"/>
  <c r="C60"/>
  <c r="C61"/>
  <c r="C62"/>
  <c r="C63"/>
  <c r="C55"/>
  <c r="C54"/>
  <c r="F3"/>
  <c r="I38"/>
  <c r="J38"/>
  <c r="K38"/>
  <c r="L38"/>
  <c r="I39"/>
  <c r="J39"/>
  <c r="K39"/>
  <c r="L39"/>
  <c r="I40"/>
  <c r="J40"/>
  <c r="K40"/>
  <c r="I41"/>
  <c r="J41"/>
  <c r="K41"/>
  <c r="L41"/>
  <c r="I42"/>
  <c r="J42"/>
  <c r="K42"/>
  <c r="L42"/>
  <c r="I43"/>
  <c r="J43"/>
  <c r="K43"/>
  <c r="L43"/>
  <c r="I44"/>
  <c r="J44"/>
  <c r="K44"/>
  <c r="I45"/>
  <c r="J45"/>
  <c r="K45"/>
  <c r="L45"/>
  <c r="I46"/>
  <c r="J46"/>
  <c r="K46"/>
  <c r="L46"/>
  <c r="I47"/>
  <c r="J47"/>
  <c r="K47"/>
  <c r="L47"/>
  <c r="I48"/>
  <c r="J48"/>
  <c r="K48"/>
  <c r="I49"/>
  <c r="J49"/>
  <c r="K49"/>
  <c r="L49"/>
  <c r="I50"/>
  <c r="J50"/>
  <c r="K50"/>
  <c r="L50"/>
  <c r="C38"/>
  <c r="C39"/>
  <c r="C40"/>
  <c r="C41"/>
  <c r="C42"/>
  <c r="C43"/>
  <c r="C44"/>
  <c r="C45"/>
  <c r="C46"/>
  <c r="C47"/>
  <c r="C48"/>
  <c r="C49"/>
  <c r="C50"/>
  <c r="C51"/>
  <c r="C37"/>
  <c r="J37"/>
  <c r="K37"/>
  <c r="L37"/>
  <c r="I37"/>
  <c r="C35"/>
  <c r="J35"/>
  <c r="J150" i="1"/>
  <c r="K35" i="2" s="1"/>
  <c r="H150" i="1"/>
  <c r="F150"/>
  <c r="I35" i="2" s="1"/>
  <c r="I32"/>
  <c r="J32"/>
  <c r="K32"/>
  <c r="L32"/>
  <c r="I33"/>
  <c r="J33"/>
  <c r="K33"/>
  <c r="I34"/>
  <c r="J34"/>
  <c r="K34"/>
  <c r="L34"/>
  <c r="L31"/>
  <c r="K31"/>
  <c r="J31"/>
  <c r="I31"/>
  <c r="C32"/>
  <c r="C33"/>
  <c r="C34"/>
  <c r="C31"/>
  <c r="I18"/>
  <c r="J18"/>
  <c r="K18"/>
  <c r="L18"/>
  <c r="I19"/>
  <c r="J19"/>
  <c r="K19"/>
  <c r="L19"/>
  <c r="I20"/>
  <c r="J20"/>
  <c r="K20"/>
  <c r="L20"/>
  <c r="I21"/>
  <c r="J21"/>
  <c r="K21"/>
  <c r="L21"/>
  <c r="I22"/>
  <c r="J22"/>
  <c r="K22"/>
  <c r="L22"/>
  <c r="I23"/>
  <c r="J23"/>
  <c r="K23"/>
  <c r="I24"/>
  <c r="J24"/>
  <c r="K24"/>
  <c r="L24"/>
  <c r="I25"/>
  <c r="J25"/>
  <c r="K25"/>
  <c r="L25"/>
  <c r="I26"/>
  <c r="J26"/>
  <c r="K26"/>
  <c r="L26"/>
  <c r="I27"/>
  <c r="J27"/>
  <c r="K27"/>
  <c r="I28"/>
  <c r="J28"/>
  <c r="K28"/>
  <c r="L28"/>
  <c r="C28"/>
  <c r="C27"/>
  <c r="C20"/>
  <c r="C21"/>
  <c r="C22"/>
  <c r="C23"/>
  <c r="C24"/>
  <c r="C25"/>
  <c r="C26"/>
  <c r="C19"/>
  <c r="L9"/>
  <c r="L10"/>
  <c r="L11"/>
  <c r="L12"/>
  <c r="L13"/>
  <c r="L14"/>
  <c r="L15"/>
  <c r="L8"/>
  <c r="C15"/>
  <c r="C14"/>
  <c r="C13"/>
  <c r="C12"/>
  <c r="C11"/>
  <c r="C10"/>
  <c r="C9"/>
  <c r="C8"/>
  <c r="I6"/>
  <c r="J6"/>
  <c r="K6"/>
  <c r="H6"/>
  <c r="G32" i="1"/>
  <c r="L6" i="2" s="1"/>
  <c r="L122" i="1"/>
  <c r="L123"/>
  <c r="L124"/>
  <c r="L125"/>
  <c r="L23" i="2" s="1"/>
  <c r="L126" i="1"/>
  <c r="L127"/>
  <c r="L128"/>
  <c r="L129"/>
  <c r="L27" i="2" s="1"/>
  <c r="L130" i="1"/>
  <c r="L121"/>
  <c r="J167"/>
  <c r="J51" i="2" s="1"/>
  <c r="K167" i="1"/>
  <c r="K51" i="2" s="1"/>
  <c r="I167" i="1"/>
  <c r="I51" i="2" s="1"/>
  <c r="L97" i="1"/>
  <c r="L98"/>
  <c r="L99"/>
  <c r="L100"/>
  <c r="L96"/>
  <c r="L155"/>
  <c r="L156"/>
  <c r="L40" i="2" s="1"/>
  <c r="L157" i="1"/>
  <c r="L158"/>
  <c r="L159"/>
  <c r="L160"/>
  <c r="L44" i="2" s="1"/>
  <c r="L161" i="1"/>
  <c r="L162"/>
  <c r="L163"/>
  <c r="L164"/>
  <c r="L48" i="2" s="1"/>
  <c r="L165" i="1"/>
  <c r="L166"/>
  <c r="L154"/>
  <c r="L148"/>
  <c r="L150" s="1"/>
  <c r="L35" i="2" s="1"/>
  <c r="L149" i="1"/>
  <c r="L147"/>
  <c r="L84"/>
  <c r="L33" i="2" l="1"/>
  <c r="L167" i="1"/>
  <c r="L51" i="2" s="1"/>
</calcChain>
</file>

<file path=xl/sharedStrings.xml><?xml version="1.0" encoding="utf-8"?>
<sst xmlns="http://schemas.openxmlformats.org/spreadsheetml/2006/main" count="217" uniqueCount="167">
  <si>
    <t>Student Startup and Innovation Policy (SSIP)</t>
  </si>
  <si>
    <t>Institute/College Application Format</t>
  </si>
  <si>
    <t>For</t>
  </si>
  <si>
    <t>Student Startup and Innovation Policy</t>
  </si>
  <si>
    <t>Institute Basic Information</t>
  </si>
  <si>
    <t>Institutional Identity</t>
  </si>
  <si>
    <t>(A)</t>
  </si>
  <si>
    <t>Name of the Institute</t>
  </si>
  <si>
    <t>:</t>
  </si>
  <si>
    <t>(B)</t>
  </si>
  <si>
    <t>Type of Institute (Govt./ Private/ Grant-in-Aid)</t>
  </si>
  <si>
    <t>(C)</t>
  </si>
  <si>
    <t>Year of Starting of Institute</t>
  </si>
  <si>
    <t>(D)</t>
  </si>
  <si>
    <t>Total Number of  Departments  in the Institute</t>
  </si>
  <si>
    <t>(E)</t>
  </si>
  <si>
    <t>Total Number of Enrolled Students</t>
  </si>
  <si>
    <t>Correspondence and Contact Details of the Institute</t>
  </si>
  <si>
    <t>Correspondence Address of the Institute</t>
  </si>
  <si>
    <t>Phone Number</t>
  </si>
  <si>
    <t>Fax Number</t>
  </si>
  <si>
    <t>E-mail Id</t>
  </si>
  <si>
    <t>Details of Director/Principal of the Institute</t>
  </si>
  <si>
    <t>Name</t>
  </si>
  <si>
    <t>Details of SSIP Coordinator</t>
  </si>
  <si>
    <t>Designation</t>
  </si>
  <si>
    <t>Present Scenario of Innovation and Startup activities/Preparedness</t>
  </si>
  <si>
    <t>Students Affiliated to Institute</t>
  </si>
  <si>
    <t>Faculty Members</t>
  </si>
  <si>
    <t>Diploma</t>
  </si>
  <si>
    <t>UG</t>
  </si>
  <si>
    <t>PG</t>
  </si>
  <si>
    <t>Ph.D</t>
  </si>
  <si>
    <t>Total</t>
  </si>
  <si>
    <t>Lecturer</t>
  </si>
  <si>
    <t>Prof.</t>
  </si>
  <si>
    <t>Facilities Available for Innovation Pre-incubation Support ( claims will be verified during evaluation)</t>
  </si>
  <si>
    <t>Details</t>
  </si>
  <si>
    <t>Yes/No</t>
  </si>
  <si>
    <t>Research/Innovation/Incubation/Pre-incubation Centre Available</t>
  </si>
  <si>
    <t>Library/Reading Room/Soft Digital Infrastructure</t>
  </si>
  <si>
    <t>Area of minimum 600 Square Feet dedicated for Innovation and Entrepreneurship Activities</t>
  </si>
  <si>
    <t>Dedicated Supporting Staff for Startup/Incubation/Pre-incubation Activity/Centre</t>
  </si>
  <si>
    <t>Collaboration with Expert Individual and Organization to promote Innovation and Entrepreneurship</t>
  </si>
  <si>
    <t>Access to Institute Labs/workshop and Research Infrastructure to Student Innovators and Startups</t>
  </si>
  <si>
    <t>Interventions</t>
  </si>
  <si>
    <t>Numbers</t>
  </si>
  <si>
    <t>Projects/research work converted into an innovation/solution</t>
  </si>
  <si>
    <t>Students participating in Boot-camps/Hackathons/Hands on Activities/Problem Solving Efforts</t>
  </si>
  <si>
    <t>Students participating in exposure programs like Innovation/Startup Exhibitions/Award Functions</t>
  </si>
  <si>
    <t>Students participating in Product Design, Design Thinking, Immersion Programs in Innovation</t>
  </si>
  <si>
    <t>Students Participating in Skill Development Programs related to  Innovation and Entrepreneurship</t>
  </si>
  <si>
    <t>Students Startups/Alumni Startups coming out of the Institute</t>
  </si>
  <si>
    <t>Initiative</t>
  </si>
  <si>
    <t>Achievements and Impacts</t>
  </si>
  <si>
    <t>Internal Support System at Different Stage of Innovation</t>
  </si>
  <si>
    <t>Figure</t>
  </si>
  <si>
    <t>Need</t>
  </si>
  <si>
    <t>Intervention being taken</t>
  </si>
  <si>
    <t>Outreach/Sensitization/Culture Development</t>
  </si>
  <si>
    <t>Support at Idea generation stage</t>
  </si>
  <si>
    <t>Support for IPR awareness and Patent Filing</t>
  </si>
  <si>
    <t>Support for Proof of Concept (PoC)</t>
  </si>
  <si>
    <t>Support for access to existing R &amp; D infrastructure</t>
  </si>
  <si>
    <t>Exposure to Innovators and Student Startups</t>
  </si>
  <si>
    <t>Capacity building of stake holders</t>
  </si>
  <si>
    <t>Type of Student's Projects Work</t>
  </si>
  <si>
    <t>2015-16</t>
  </si>
  <si>
    <t>2016-17</t>
  </si>
  <si>
    <t>Ongoing/Completed Funded Research Projects</t>
  </si>
  <si>
    <t>Research Publications in Peer Reviewed Journals</t>
  </si>
  <si>
    <t>Students' Research Publications</t>
  </si>
  <si>
    <t>Faculty Research Publications</t>
  </si>
  <si>
    <t>Patents filed</t>
  </si>
  <si>
    <t>Conferences/Workshops/Seminars/ Conducted</t>
  </si>
  <si>
    <t>Consultancy Projects Received</t>
  </si>
  <si>
    <t>Internal Revenue Generation (IRG), Rs. In Lakhs</t>
  </si>
  <si>
    <t>Project Work</t>
  </si>
  <si>
    <t>Minor Research/Academic Projects (UG/Diploma Level)</t>
  </si>
  <si>
    <t>Major Research/ Academic Projects (PG Level)</t>
  </si>
  <si>
    <t>Research Scholars (PhD Level)</t>
  </si>
  <si>
    <t>Registered Student/Alumni Entrepreneurs</t>
  </si>
  <si>
    <t>Commercialized Student's Project /Innovation</t>
  </si>
  <si>
    <t>Core Capabilities to Host SSIP Activities at Institute</t>
  </si>
  <si>
    <t>Area</t>
  </si>
  <si>
    <t>Capabilities</t>
  </si>
  <si>
    <t>Core Research/Thrust Areas</t>
  </si>
  <si>
    <t>Source to tap new Innovation</t>
  </si>
  <si>
    <t>Locational Advantage</t>
  </si>
  <si>
    <t>Roadmap of the Institute to Promote SSIP Agenda</t>
  </si>
  <si>
    <t>Plans to create Innovation Pipeline for the future (Please Mention at least 3 initiatives within 500 words)</t>
  </si>
  <si>
    <t>Initiatives</t>
  </si>
  <si>
    <t>Three Year Action Plan to Support Student Innovation And Startups</t>
  </si>
  <si>
    <t>Milestone</t>
  </si>
  <si>
    <t>2017-18</t>
  </si>
  <si>
    <t>2018-19</t>
  </si>
  <si>
    <t>2019-20</t>
  </si>
  <si>
    <t>Total Number of Students to be Outreached and Sensitized</t>
  </si>
  <si>
    <t>Total Number of Innovative Student Projects to be Supported</t>
  </si>
  <si>
    <t>Total Number Innovations to be Supported at PoC Stage</t>
  </si>
  <si>
    <t>Total Number of Patents to be Filed</t>
  </si>
  <si>
    <t>Budget</t>
  </si>
  <si>
    <t>Component</t>
  </si>
  <si>
    <t>Year – 1</t>
  </si>
  <si>
    <t>Year – 2</t>
  </si>
  <si>
    <t>Year – 3</t>
  </si>
  <si>
    <t>Institute Contribution</t>
  </si>
  <si>
    <t>SSIP Grant</t>
  </si>
  <si>
    <t>Other Sources</t>
  </si>
  <si>
    <t>Intervention</t>
  </si>
  <si>
    <t>Developing pre-incubation process</t>
  </si>
  <si>
    <t>Awards/Recognition/Exposure</t>
  </si>
  <si>
    <t>Technology Platforms/ICT portals</t>
  </si>
  <si>
    <t>Virtual Incubation/Mentoring and allied support</t>
  </si>
  <si>
    <t>Proof of Concept (PoC) and Prototyping support</t>
  </si>
  <si>
    <t>Patent Filing support</t>
  </si>
  <si>
    <t>Tinkering Lab/Fab Lab/Basic prototyping facility</t>
  </si>
  <si>
    <t>Documentation/Publication/Dissemination</t>
  </si>
  <si>
    <t>Details of current state of the identified space proposed for SSIP Activity Centre with photographs</t>
  </si>
  <si>
    <t>What is the proposed place being currently used for?</t>
  </si>
  <si>
    <t>Sr.No.</t>
  </si>
  <si>
    <t>Certificate Course</t>
  </si>
  <si>
    <t>Asst.Prof.</t>
  </si>
  <si>
    <t>Asso.Prof.</t>
  </si>
  <si>
    <t>Principal</t>
  </si>
  <si>
    <t>Meeting Room for Innovators and Startups, Seminar/ Computer Centre with Independent High-Speed Dedicated Internet Facility</t>
  </si>
  <si>
    <t>Mobile</t>
  </si>
  <si>
    <t>Active Student Participation in Innovation and Entrepreneurial Activities ( claims will be verified during evaluation)</t>
  </si>
  <si>
    <t>Students participating in Conferences/Symposiums/Workshops in Innovation and Entrepreneurship</t>
  </si>
  <si>
    <t>Startup Internship, Research in Innovation and Entrepreneurship, Students participating with Innovators and Startups through various Engagement programs</t>
  </si>
  <si>
    <t>Major Noteworthy Efforts to promote Innovation and Student Startups. (Please Mention at least 5 initiatives within 1000 words)</t>
  </si>
  <si>
    <t>Major Achievements and Impacts by now in Innovation and Entrepreneurship. (Please Mention at least 5 initiatives within 500 words)</t>
  </si>
  <si>
    <t>Collaboration and tie-up with external expert/organizations</t>
  </si>
  <si>
    <t>Outstanding efforts in the field of Research by the Institute in past three years</t>
  </si>
  <si>
    <t>Amount Spent on Innovation and Entrepreneurship Agenda</t>
  </si>
  <si>
    <t>Competent Human Resource to Operationalize SSIP action agenda</t>
  </si>
  <si>
    <t>Available Infrastructure for Innovation and Incubation Centre</t>
  </si>
  <si>
    <t>Proven track record to promote innovation and entrepreneurship</t>
  </si>
  <si>
    <t>Institute's own budget to promote innovation and entrepreneurship</t>
  </si>
  <si>
    <t>Total Number of Student Start-ups to be Supported through interventions like:</t>
  </si>
  <si>
    <t>5.1 Incubation space &amp; facilities</t>
  </si>
  <si>
    <t>5.2 Seed Funding</t>
  </si>
  <si>
    <t>5.3 Prototyping grant</t>
  </si>
  <si>
    <t>5.4 Faculty/ alumni/Expert/mentoring</t>
  </si>
  <si>
    <t>Developing Institute innovation and startup council/ecosystem/Cell</t>
  </si>
  <si>
    <t>Co-working space/Pre-incubation facility/Common Innovation Centre</t>
  </si>
  <si>
    <t>Activity/Workshop/Conference/Capacity Building/Awareness program</t>
  </si>
  <si>
    <t>Pedagogical Interventions/Courses/New Programs on Innovation and Entrepreneurship</t>
  </si>
  <si>
    <t>Special Initiatives to promote student startups and innovations</t>
  </si>
  <si>
    <t>Timeline as to how long will the institution take to make the required infrastructure up and running from date of award letter if selected</t>
  </si>
  <si>
    <t>Host institution must also give an undertaking that space earmarked for SSIP Activity Centre facility will be used for Start-up /Innovation / Entrepreneurship related activities only.</t>
  </si>
  <si>
    <t>E-mail</t>
  </si>
  <si>
    <t xml:space="preserve">Total </t>
  </si>
  <si>
    <t>Total Number of Workshops/Conferences/Seminars/Capacity Building Programs in SSIP Agenda (attach detail)</t>
  </si>
  <si>
    <t>Budget (Rupees in Lakhs only)</t>
  </si>
  <si>
    <t>Proposed budget through SSIP Grant (Rupees in Lakhs only)</t>
  </si>
  <si>
    <t>2020-21</t>
  </si>
  <si>
    <t>Name of the Institute:</t>
  </si>
  <si>
    <t>Number of Students:</t>
  </si>
  <si>
    <t>Active Students Participation:</t>
  </si>
  <si>
    <t>Action plan and Milestone</t>
  </si>
  <si>
    <t>Sr</t>
  </si>
  <si>
    <t>Summary Sheet</t>
  </si>
  <si>
    <t>Significant Initiatives:</t>
  </si>
  <si>
    <t>Key initiative to achieve the above. (Please Mention at least 10 initiatives within 500 words)</t>
  </si>
  <si>
    <t>Is the Institute willing to invest in the Capital Expense as per operational guidelines of the SSIP Activity Centre? (If Yes provide appropriate details; if required attache separate sheet)</t>
  </si>
  <si>
    <t>Summary Sheet will be filled automatically as  data is filled in the application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</si>
</sst>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</font>
    <font>
      <b/>
      <sz val="10"/>
      <color rgb="FF000008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b/>
      <sz val="12"/>
      <color rgb="FF000008"/>
      <name val="Arial"/>
      <family val="2"/>
    </font>
    <font>
      <b/>
      <sz val="11"/>
      <color rgb="FF000008"/>
      <name val="Calibri"/>
      <family val="2"/>
      <scheme val="minor"/>
    </font>
    <font>
      <b/>
      <sz val="12"/>
      <color rgb="FF00000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8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9" tint="0.5999938962981048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NumberFormat="1" applyFont="1"/>
    <xf numFmtId="0" fontId="3" fillId="0" borderId="0" xfId="0" applyFont="1" applyAlignment="1">
      <alignment horizontal="center" vertical="center"/>
    </xf>
    <xf numFmtId="0" fontId="0" fillId="2" borderId="0" xfId="0" applyFill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/>
    <xf numFmtId="0" fontId="6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9" fillId="0" borderId="0" xfId="0" applyFont="1" applyFill="1"/>
    <xf numFmtId="0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6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Border="1"/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NumberFormat="1" applyFont="1" applyFill="1"/>
    <xf numFmtId="0" fontId="0" fillId="0" borderId="0" xfId="0" applyFill="1"/>
    <xf numFmtId="0" fontId="2" fillId="0" borderId="0" xfId="0" applyNumberFormat="1" applyFont="1" applyFill="1"/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0" fillId="0" borderId="0" xfId="0" applyFont="1" applyFill="1"/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49" fontId="11" fillId="0" borderId="2" xfId="0" applyNumberFormat="1" applyFont="1" applyBorder="1" applyAlignment="1" applyProtection="1">
      <alignment horizontal="left" vertical="top" wrapText="1"/>
      <protection locked="0"/>
    </xf>
    <xf numFmtId="49" fontId="11" fillId="0" borderId="3" xfId="0" applyNumberFormat="1" applyFont="1" applyBorder="1" applyAlignment="1" applyProtection="1">
      <alignment horizontal="left" vertical="top" wrapText="1"/>
      <protection locked="0"/>
    </xf>
    <xf numFmtId="49" fontId="11" fillId="0" borderId="4" xfId="0" applyNumberFormat="1" applyFont="1" applyBorder="1" applyAlignment="1" applyProtection="1">
      <alignment horizontal="left" vertical="top" wrapText="1"/>
      <protection locked="0"/>
    </xf>
    <xf numFmtId="0" fontId="6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left"/>
      <protection locked="0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 applyProtection="1">
      <alignment horizontal="left" vertical="center"/>
      <protection locked="0"/>
    </xf>
    <xf numFmtId="0" fontId="6" fillId="0" borderId="3" xfId="0" applyNumberFormat="1" applyFont="1" applyBorder="1" applyAlignment="1" applyProtection="1">
      <alignment horizontal="left" vertical="center"/>
      <protection locked="0"/>
    </xf>
    <xf numFmtId="0" fontId="6" fillId="0" borderId="4" xfId="0" applyNumberFormat="1" applyFont="1" applyBorder="1" applyAlignment="1" applyProtection="1">
      <alignment horizontal="left" vertical="center"/>
      <protection locked="0"/>
    </xf>
    <xf numFmtId="0" fontId="11" fillId="0" borderId="1" xfId="0" applyNumberFormat="1" applyFont="1" applyBorder="1" applyAlignment="1">
      <alignment horizontal="left" vertical="center"/>
    </xf>
    <xf numFmtId="0" fontId="11" fillId="0" borderId="1" xfId="0" applyNumberFormat="1" applyFont="1" applyBorder="1" applyAlignment="1" applyProtection="1">
      <alignment horizontal="left" vertical="top"/>
      <protection locked="0"/>
    </xf>
    <xf numFmtId="0" fontId="7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 applyProtection="1">
      <alignment horizontal="left" vertical="top"/>
      <protection locked="0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4" fillId="0" borderId="0" xfId="0" applyNumberFormat="1" applyFont="1" applyAlignment="1">
      <alignment horizontal="center" vertic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8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view="pageBreakPreview" topLeftCell="A76" zoomScale="85" zoomScaleSheetLayoutView="85" workbookViewId="0">
      <selection activeCell="B92" sqref="B92:G92"/>
    </sheetView>
  </sheetViews>
  <sheetFormatPr defaultRowHeight="15"/>
  <cols>
    <col min="1" max="1" width="8.28515625" style="2" customWidth="1"/>
    <col min="2" max="11" width="11.7109375" customWidth="1"/>
    <col min="12" max="12" width="12.7109375" style="3" customWidth="1"/>
  </cols>
  <sheetData>
    <row r="1" spans="1:12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5.75">
      <c r="A4" s="114" t="s">
        <v>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5.75">
      <c r="A5" s="114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11">
        <v>1</v>
      </c>
      <c r="B7" s="73" t="s">
        <v>4</v>
      </c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5.75">
      <c r="A8" s="11">
        <v>1.1000000000000001</v>
      </c>
      <c r="B8" s="73" t="s">
        <v>5</v>
      </c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15.75">
      <c r="A9" s="12" t="s">
        <v>6</v>
      </c>
      <c r="B9" s="83" t="s">
        <v>7</v>
      </c>
      <c r="C9" s="83"/>
      <c r="D9" s="83"/>
      <c r="E9" s="83"/>
      <c r="F9" s="118"/>
      <c r="G9" s="118"/>
      <c r="H9" s="118"/>
      <c r="I9" s="118"/>
      <c r="J9" s="118"/>
      <c r="K9" s="118"/>
      <c r="L9" s="118"/>
    </row>
    <row r="10" spans="1:12" ht="15.75">
      <c r="A10" s="12" t="s">
        <v>9</v>
      </c>
      <c r="B10" s="83" t="s">
        <v>10</v>
      </c>
      <c r="C10" s="83"/>
      <c r="D10" s="83"/>
      <c r="E10" s="83"/>
      <c r="F10" s="118"/>
      <c r="G10" s="118"/>
      <c r="H10" s="118"/>
      <c r="I10" s="118"/>
      <c r="J10" s="118"/>
      <c r="K10" s="118"/>
      <c r="L10" s="118"/>
    </row>
    <row r="11" spans="1:12" ht="15.75">
      <c r="A11" s="12" t="s">
        <v>11</v>
      </c>
      <c r="B11" s="83" t="s">
        <v>12</v>
      </c>
      <c r="C11" s="83" t="s">
        <v>8</v>
      </c>
      <c r="D11" s="83"/>
      <c r="E11" s="83"/>
      <c r="F11" s="118"/>
      <c r="G11" s="118"/>
      <c r="H11" s="118"/>
      <c r="I11" s="118"/>
      <c r="J11" s="118"/>
      <c r="K11" s="118"/>
      <c r="L11" s="118"/>
    </row>
    <row r="12" spans="1:12" ht="15.75">
      <c r="A12" s="12" t="s">
        <v>13</v>
      </c>
      <c r="B12" s="83" t="s">
        <v>14</v>
      </c>
      <c r="C12" s="83" t="s">
        <v>8</v>
      </c>
      <c r="D12" s="83"/>
      <c r="E12" s="83"/>
      <c r="F12" s="118"/>
      <c r="G12" s="118"/>
      <c r="H12" s="118"/>
      <c r="I12" s="118"/>
      <c r="J12" s="118"/>
      <c r="K12" s="118"/>
      <c r="L12" s="118"/>
    </row>
    <row r="13" spans="1:12" ht="15.75">
      <c r="A13" s="12" t="s">
        <v>15</v>
      </c>
      <c r="B13" s="83" t="s">
        <v>16</v>
      </c>
      <c r="C13" s="83" t="s">
        <v>8</v>
      </c>
      <c r="D13" s="83"/>
      <c r="E13" s="83"/>
      <c r="F13" s="118"/>
      <c r="G13" s="118"/>
      <c r="H13" s="118"/>
      <c r="I13" s="118"/>
      <c r="J13" s="118"/>
      <c r="K13" s="118"/>
      <c r="L13" s="118"/>
    </row>
    <row r="14" spans="1:12" ht="15.75">
      <c r="A14" s="13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.75">
      <c r="A15" s="11">
        <v>1.2</v>
      </c>
      <c r="B15" s="73" t="s">
        <v>17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5.75">
      <c r="A16" s="12" t="s">
        <v>6</v>
      </c>
      <c r="B16" s="83" t="s">
        <v>18</v>
      </c>
      <c r="C16" s="83"/>
      <c r="D16" s="83"/>
      <c r="E16" s="83"/>
      <c r="F16" s="88"/>
      <c r="G16" s="88"/>
      <c r="H16" s="88"/>
      <c r="I16" s="88"/>
      <c r="J16" s="88"/>
      <c r="K16" s="88"/>
      <c r="L16" s="88"/>
    </row>
    <row r="17" spans="1:12" ht="15.75">
      <c r="A17" s="12" t="s">
        <v>9</v>
      </c>
      <c r="B17" s="83" t="s">
        <v>19</v>
      </c>
      <c r="C17" s="83"/>
      <c r="D17" s="83"/>
      <c r="E17" s="83"/>
      <c r="F17" s="88"/>
      <c r="G17" s="88"/>
      <c r="H17" s="88"/>
      <c r="I17" s="88"/>
      <c r="J17" s="88"/>
      <c r="K17" s="88"/>
      <c r="L17" s="88"/>
    </row>
    <row r="18" spans="1:12" ht="15.75">
      <c r="A18" s="12" t="s">
        <v>11</v>
      </c>
      <c r="B18" s="83" t="s">
        <v>20</v>
      </c>
      <c r="C18" s="83"/>
      <c r="D18" s="83"/>
      <c r="E18" s="83"/>
      <c r="F18" s="88"/>
      <c r="G18" s="88"/>
      <c r="H18" s="88"/>
      <c r="I18" s="88"/>
      <c r="J18" s="88"/>
      <c r="K18" s="88"/>
      <c r="L18" s="88"/>
    </row>
    <row r="19" spans="1:12" ht="15.75">
      <c r="A19" s="12" t="s">
        <v>13</v>
      </c>
      <c r="B19" s="83" t="s">
        <v>21</v>
      </c>
      <c r="C19" s="83"/>
      <c r="D19" s="83"/>
      <c r="E19" s="83"/>
      <c r="F19" s="88"/>
      <c r="G19" s="88"/>
      <c r="H19" s="88"/>
      <c r="I19" s="88"/>
      <c r="J19" s="88"/>
      <c r="K19" s="88"/>
      <c r="L19" s="88"/>
    </row>
    <row r="20" spans="1:12" ht="15.7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9"/>
    </row>
    <row r="21" spans="1:12" ht="15.75">
      <c r="A21" s="11">
        <v>1.3</v>
      </c>
      <c r="B21" s="73" t="s">
        <v>22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15.75">
      <c r="A22" s="11" t="s">
        <v>120</v>
      </c>
      <c r="B22" s="82" t="s">
        <v>23</v>
      </c>
      <c r="C22" s="82"/>
      <c r="D22" s="82"/>
      <c r="E22" s="82"/>
      <c r="F22" s="82" t="s">
        <v>126</v>
      </c>
      <c r="G22" s="82"/>
      <c r="H22" s="82"/>
      <c r="I22" s="82" t="s">
        <v>151</v>
      </c>
      <c r="J22" s="82"/>
      <c r="K22" s="82"/>
      <c r="L22" s="82"/>
    </row>
    <row r="23" spans="1:12" ht="15.75">
      <c r="A23" s="18">
        <v>1</v>
      </c>
      <c r="B23" s="92"/>
      <c r="C23" s="93"/>
      <c r="D23" s="93"/>
      <c r="E23" s="94"/>
      <c r="F23" s="84"/>
      <c r="G23" s="84"/>
      <c r="H23" s="84"/>
      <c r="I23" s="84"/>
      <c r="J23" s="84"/>
      <c r="K23" s="84"/>
      <c r="L23" s="84"/>
    </row>
    <row r="24" spans="1:12" ht="15.75">
      <c r="A24" s="1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29"/>
    </row>
    <row r="25" spans="1:12" ht="15.75">
      <c r="A25" s="11">
        <v>1.4</v>
      </c>
      <c r="B25" s="85" t="s">
        <v>24</v>
      </c>
      <c r="C25" s="86"/>
      <c r="D25" s="86"/>
      <c r="E25" s="86"/>
      <c r="F25" s="86"/>
      <c r="G25" s="86"/>
      <c r="H25" s="86"/>
      <c r="I25" s="86"/>
      <c r="J25" s="86"/>
      <c r="K25" s="86"/>
      <c r="L25" s="87"/>
    </row>
    <row r="26" spans="1:12" ht="15.75">
      <c r="A26" s="11" t="s">
        <v>120</v>
      </c>
      <c r="B26" s="82" t="s">
        <v>23</v>
      </c>
      <c r="C26" s="82"/>
      <c r="D26" s="82"/>
      <c r="E26" s="75" t="s">
        <v>25</v>
      </c>
      <c r="F26" s="75"/>
      <c r="G26" s="75" t="s">
        <v>126</v>
      </c>
      <c r="H26" s="75"/>
      <c r="I26" s="75" t="s">
        <v>21</v>
      </c>
      <c r="J26" s="75"/>
      <c r="K26" s="75"/>
      <c r="L26" s="75"/>
    </row>
    <row r="27" spans="1:12" ht="15.75">
      <c r="A27" s="18">
        <v>1</v>
      </c>
      <c r="B27" s="92"/>
      <c r="C27" s="93"/>
      <c r="D27" s="94"/>
      <c r="E27" s="84"/>
      <c r="F27" s="84"/>
      <c r="G27" s="84"/>
      <c r="H27" s="84"/>
      <c r="I27" s="84"/>
      <c r="J27" s="84"/>
      <c r="K27" s="84"/>
      <c r="L27" s="84"/>
    </row>
    <row r="28" spans="1:12" ht="15.75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29"/>
    </row>
    <row r="29" spans="1:12" ht="15.75">
      <c r="A29" s="11">
        <v>2</v>
      </c>
      <c r="B29" s="73" t="s">
        <v>26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5.75">
      <c r="A30" s="50">
        <v>2.1</v>
      </c>
      <c r="B30" s="75" t="s">
        <v>27</v>
      </c>
      <c r="C30" s="75"/>
      <c r="D30" s="75"/>
      <c r="E30" s="75"/>
      <c r="F30" s="75"/>
      <c r="G30" s="75"/>
      <c r="H30" s="75" t="s">
        <v>28</v>
      </c>
      <c r="I30" s="75"/>
      <c r="J30" s="75"/>
      <c r="K30" s="75"/>
      <c r="L30" s="75"/>
    </row>
    <row r="31" spans="1:12" ht="31.5">
      <c r="A31" s="52" t="s">
        <v>120</v>
      </c>
      <c r="B31" s="20" t="s">
        <v>29</v>
      </c>
      <c r="C31" s="20" t="s">
        <v>30</v>
      </c>
      <c r="D31" s="20" t="s">
        <v>31</v>
      </c>
      <c r="E31" s="20" t="s">
        <v>32</v>
      </c>
      <c r="F31" s="21" t="s">
        <v>121</v>
      </c>
      <c r="G31" s="12" t="s">
        <v>33</v>
      </c>
      <c r="H31" s="20" t="s">
        <v>34</v>
      </c>
      <c r="I31" s="20" t="s">
        <v>122</v>
      </c>
      <c r="J31" s="20" t="s">
        <v>123</v>
      </c>
      <c r="K31" s="20" t="s">
        <v>35</v>
      </c>
      <c r="L31" s="30" t="s">
        <v>124</v>
      </c>
    </row>
    <row r="32" spans="1:12" ht="15.75">
      <c r="A32" s="11">
        <v>1</v>
      </c>
      <c r="B32" s="54"/>
      <c r="C32" s="54"/>
      <c r="D32" s="54"/>
      <c r="E32" s="54"/>
      <c r="F32" s="54"/>
      <c r="G32" s="18">
        <f>SUM(B32:F32)</f>
        <v>0</v>
      </c>
      <c r="H32" s="54"/>
      <c r="I32" s="54"/>
      <c r="J32" s="54"/>
      <c r="K32" s="54"/>
      <c r="L32" s="54"/>
    </row>
    <row r="33" spans="1:12" ht="15.7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31"/>
    </row>
    <row r="34" spans="1:12" ht="15.75">
      <c r="A34" s="11">
        <v>2.2000000000000002</v>
      </c>
      <c r="B34" s="73" t="s">
        <v>36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15.75">
      <c r="A35" s="11" t="s">
        <v>120</v>
      </c>
      <c r="B35" s="82" t="s">
        <v>37</v>
      </c>
      <c r="C35" s="82"/>
      <c r="D35" s="82"/>
      <c r="E35" s="82"/>
      <c r="F35" s="82"/>
      <c r="G35" s="82"/>
      <c r="H35" s="82"/>
      <c r="I35" s="82"/>
      <c r="J35" s="82"/>
      <c r="K35" s="82"/>
      <c r="L35" s="11" t="s">
        <v>38</v>
      </c>
    </row>
    <row r="36" spans="1:12" ht="15.75">
      <c r="A36" s="12">
        <v>1</v>
      </c>
      <c r="B36" s="83" t="s">
        <v>39</v>
      </c>
      <c r="C36" s="83"/>
      <c r="D36" s="83"/>
      <c r="E36" s="83"/>
      <c r="F36" s="83"/>
      <c r="G36" s="83"/>
      <c r="H36" s="83"/>
      <c r="I36" s="83"/>
      <c r="J36" s="83"/>
      <c r="K36" s="83"/>
      <c r="L36" s="55"/>
    </row>
    <row r="37" spans="1:12" ht="31.5" customHeight="1">
      <c r="A37" s="12">
        <v>2</v>
      </c>
      <c r="B37" s="89" t="s">
        <v>125</v>
      </c>
      <c r="C37" s="90"/>
      <c r="D37" s="90"/>
      <c r="E37" s="90"/>
      <c r="F37" s="90"/>
      <c r="G37" s="90"/>
      <c r="H37" s="90"/>
      <c r="I37" s="90"/>
      <c r="J37" s="90"/>
      <c r="K37" s="91"/>
      <c r="L37" s="55"/>
    </row>
    <row r="38" spans="1:12" ht="15.75">
      <c r="A38" s="12">
        <v>3</v>
      </c>
      <c r="B38" s="83" t="s">
        <v>40</v>
      </c>
      <c r="C38" s="83"/>
      <c r="D38" s="83"/>
      <c r="E38" s="83"/>
      <c r="F38" s="83"/>
      <c r="G38" s="83"/>
      <c r="H38" s="83"/>
      <c r="I38" s="83"/>
      <c r="J38" s="83"/>
      <c r="K38" s="83"/>
      <c r="L38" s="55"/>
    </row>
    <row r="39" spans="1:12" ht="15.75">
      <c r="A39" s="12">
        <v>4</v>
      </c>
      <c r="B39" s="83" t="s">
        <v>41</v>
      </c>
      <c r="C39" s="83"/>
      <c r="D39" s="83"/>
      <c r="E39" s="83"/>
      <c r="F39" s="83"/>
      <c r="G39" s="83"/>
      <c r="H39" s="83"/>
      <c r="I39" s="83"/>
      <c r="J39" s="83"/>
      <c r="K39" s="83"/>
      <c r="L39" s="55"/>
    </row>
    <row r="40" spans="1:12" ht="15.75">
      <c r="A40" s="12">
        <v>5</v>
      </c>
      <c r="B40" s="83" t="s">
        <v>42</v>
      </c>
      <c r="C40" s="83"/>
      <c r="D40" s="83"/>
      <c r="E40" s="83"/>
      <c r="F40" s="83"/>
      <c r="G40" s="83"/>
      <c r="H40" s="83"/>
      <c r="I40" s="83"/>
      <c r="J40" s="83"/>
      <c r="K40" s="83"/>
      <c r="L40" s="55"/>
    </row>
    <row r="41" spans="1:12" ht="15.75">
      <c r="A41" s="12">
        <v>6</v>
      </c>
      <c r="B41" s="83" t="s">
        <v>43</v>
      </c>
      <c r="C41" s="83"/>
      <c r="D41" s="83"/>
      <c r="E41" s="83"/>
      <c r="F41" s="83"/>
      <c r="G41" s="83"/>
      <c r="H41" s="83"/>
      <c r="I41" s="83"/>
      <c r="J41" s="83"/>
      <c r="K41" s="83"/>
      <c r="L41" s="55"/>
    </row>
    <row r="42" spans="1:12" ht="15.75">
      <c r="A42" s="12">
        <v>7</v>
      </c>
      <c r="B42" s="83" t="s">
        <v>44</v>
      </c>
      <c r="C42" s="83"/>
      <c r="D42" s="83"/>
      <c r="E42" s="83"/>
      <c r="F42" s="83"/>
      <c r="G42" s="83"/>
      <c r="H42" s="83"/>
      <c r="I42" s="83"/>
      <c r="J42" s="83"/>
      <c r="K42" s="83"/>
      <c r="L42" s="55"/>
    </row>
    <row r="43" spans="1:12" ht="15.7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31"/>
    </row>
    <row r="44" spans="1:12" ht="15.75">
      <c r="A44" s="11">
        <v>2.2999999999999998</v>
      </c>
      <c r="B44" s="73" t="s">
        <v>127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1:12" ht="15.75">
      <c r="A45" s="11" t="s">
        <v>120</v>
      </c>
      <c r="B45" s="82" t="s">
        <v>45</v>
      </c>
      <c r="C45" s="82"/>
      <c r="D45" s="82"/>
      <c r="E45" s="82"/>
      <c r="F45" s="82"/>
      <c r="G45" s="82"/>
      <c r="H45" s="82"/>
      <c r="I45" s="82"/>
      <c r="J45" s="82"/>
      <c r="K45" s="82"/>
      <c r="L45" s="10" t="s">
        <v>46</v>
      </c>
    </row>
    <row r="46" spans="1:12" ht="15.75">
      <c r="A46" s="12">
        <v>1</v>
      </c>
      <c r="B46" s="83" t="s">
        <v>47</v>
      </c>
      <c r="C46" s="83"/>
      <c r="D46" s="83"/>
      <c r="E46" s="83"/>
      <c r="F46" s="83"/>
      <c r="G46" s="83"/>
      <c r="H46" s="83"/>
      <c r="I46" s="83"/>
      <c r="J46" s="83"/>
      <c r="K46" s="83"/>
      <c r="L46" s="56"/>
    </row>
    <row r="47" spans="1:12" ht="15.75">
      <c r="A47" s="12">
        <v>2</v>
      </c>
      <c r="B47" s="83" t="s">
        <v>128</v>
      </c>
      <c r="C47" s="83"/>
      <c r="D47" s="83"/>
      <c r="E47" s="83"/>
      <c r="F47" s="83"/>
      <c r="G47" s="83"/>
      <c r="H47" s="83"/>
      <c r="I47" s="83"/>
      <c r="J47" s="83"/>
      <c r="K47" s="83"/>
      <c r="L47" s="56"/>
    </row>
    <row r="48" spans="1:12" ht="15.75">
      <c r="A48" s="12">
        <v>3</v>
      </c>
      <c r="B48" s="83" t="s">
        <v>48</v>
      </c>
      <c r="C48" s="83"/>
      <c r="D48" s="83"/>
      <c r="E48" s="83"/>
      <c r="F48" s="83"/>
      <c r="G48" s="83"/>
      <c r="H48" s="83"/>
      <c r="I48" s="83"/>
      <c r="J48" s="83"/>
      <c r="K48" s="83"/>
      <c r="L48" s="56"/>
    </row>
    <row r="49" spans="1:12" ht="15.75">
      <c r="A49" s="12">
        <v>4</v>
      </c>
      <c r="B49" s="83" t="s">
        <v>49</v>
      </c>
      <c r="C49" s="83"/>
      <c r="D49" s="83"/>
      <c r="E49" s="83"/>
      <c r="F49" s="83"/>
      <c r="G49" s="83"/>
      <c r="H49" s="83"/>
      <c r="I49" s="83"/>
      <c r="J49" s="83"/>
      <c r="K49" s="83"/>
      <c r="L49" s="56"/>
    </row>
    <row r="50" spans="1:12" ht="15.75">
      <c r="A50" s="12">
        <v>5</v>
      </c>
      <c r="B50" s="83" t="s">
        <v>50</v>
      </c>
      <c r="C50" s="83"/>
      <c r="D50" s="83"/>
      <c r="E50" s="83"/>
      <c r="F50" s="83"/>
      <c r="G50" s="83"/>
      <c r="H50" s="83"/>
      <c r="I50" s="83"/>
      <c r="J50" s="83"/>
      <c r="K50" s="83"/>
      <c r="L50" s="56"/>
    </row>
    <row r="51" spans="1:12" ht="32.25" customHeight="1">
      <c r="A51" s="12">
        <v>6</v>
      </c>
      <c r="B51" s="74" t="s">
        <v>129</v>
      </c>
      <c r="C51" s="74"/>
      <c r="D51" s="74"/>
      <c r="E51" s="74"/>
      <c r="F51" s="74"/>
      <c r="G51" s="74"/>
      <c r="H51" s="74"/>
      <c r="I51" s="74"/>
      <c r="J51" s="74"/>
      <c r="K51" s="74"/>
      <c r="L51" s="56"/>
    </row>
    <row r="52" spans="1:12" ht="15.75">
      <c r="A52" s="12">
        <v>7</v>
      </c>
      <c r="B52" s="83" t="s">
        <v>51</v>
      </c>
      <c r="C52" s="83"/>
      <c r="D52" s="83"/>
      <c r="E52" s="83"/>
      <c r="F52" s="83"/>
      <c r="G52" s="83"/>
      <c r="H52" s="83"/>
      <c r="I52" s="83"/>
      <c r="J52" s="83"/>
      <c r="K52" s="83"/>
      <c r="L52" s="56"/>
    </row>
    <row r="53" spans="1:12" ht="15.75">
      <c r="A53" s="12">
        <v>8</v>
      </c>
      <c r="B53" s="83" t="s">
        <v>52</v>
      </c>
      <c r="C53" s="83"/>
      <c r="D53" s="83"/>
      <c r="E53" s="83"/>
      <c r="F53" s="83"/>
      <c r="G53" s="83"/>
      <c r="H53" s="83"/>
      <c r="I53" s="83"/>
      <c r="J53" s="83"/>
      <c r="K53" s="83"/>
      <c r="L53" s="56"/>
    </row>
    <row r="54" spans="1:12" ht="15.75">
      <c r="A54" s="13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9"/>
    </row>
    <row r="55" spans="1:12" ht="15.75">
      <c r="A55" s="11">
        <v>2.4</v>
      </c>
      <c r="B55" s="73" t="s">
        <v>130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12" ht="15.75">
      <c r="A56" s="11" t="s">
        <v>120</v>
      </c>
      <c r="B56" s="82" t="s">
        <v>53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</row>
    <row r="57" spans="1:12" ht="15.75">
      <c r="A57" s="12">
        <v>1</v>
      </c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1"/>
    </row>
    <row r="58" spans="1:12" ht="15.75">
      <c r="A58" s="12">
        <v>2</v>
      </c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1"/>
    </row>
    <row r="59" spans="1:12" ht="15.75">
      <c r="A59" s="12">
        <v>3</v>
      </c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1"/>
    </row>
    <row r="60" spans="1:12" ht="15.75">
      <c r="A60" s="12">
        <v>4</v>
      </c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1"/>
    </row>
    <row r="61" spans="1:12" ht="15.75">
      <c r="A61" s="12">
        <v>5</v>
      </c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1"/>
    </row>
    <row r="62" spans="1:12" ht="15.75">
      <c r="A62" s="1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29"/>
    </row>
    <row r="63" spans="1:12" ht="15.75">
      <c r="A63" s="11">
        <v>2.5</v>
      </c>
      <c r="B63" s="73" t="s">
        <v>131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1:12" ht="15.75">
      <c r="A64" s="11" t="s">
        <v>120</v>
      </c>
      <c r="B64" s="82" t="s">
        <v>54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</row>
    <row r="65" spans="1:12" ht="15.75">
      <c r="A65" s="12">
        <v>1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1:12" ht="15.75">
      <c r="A66" s="12">
        <v>2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1:12" ht="15.75">
      <c r="A67" s="12">
        <v>3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1:12" ht="15.75">
      <c r="A68" s="12">
        <v>4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1:12" ht="15.75">
      <c r="A69" s="12">
        <v>5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1:12" ht="15.75">
      <c r="A70" s="17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29"/>
    </row>
    <row r="71" spans="1:12" ht="15.75">
      <c r="A71" s="11">
        <v>2.6</v>
      </c>
      <c r="B71" s="73" t="s">
        <v>55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1:12" ht="15.75">
      <c r="A72" s="11" t="s">
        <v>120</v>
      </c>
      <c r="B72" s="115" t="s">
        <v>57</v>
      </c>
      <c r="C72" s="116"/>
      <c r="D72" s="116"/>
      <c r="E72" s="116"/>
      <c r="F72" s="117"/>
      <c r="G72" s="11" t="s">
        <v>56</v>
      </c>
      <c r="H72" s="82" t="s">
        <v>58</v>
      </c>
      <c r="I72" s="82"/>
      <c r="J72" s="82"/>
      <c r="K72" s="82"/>
      <c r="L72" s="82"/>
    </row>
    <row r="73" spans="1:12" ht="15.75">
      <c r="A73" s="12">
        <v>1</v>
      </c>
      <c r="B73" s="95" t="s">
        <v>59</v>
      </c>
      <c r="C73" s="95"/>
      <c r="D73" s="95"/>
      <c r="E73" s="95"/>
      <c r="F73" s="95"/>
      <c r="G73" s="51"/>
      <c r="H73" s="96"/>
      <c r="I73" s="96"/>
      <c r="J73" s="96"/>
      <c r="K73" s="96"/>
      <c r="L73" s="96"/>
    </row>
    <row r="74" spans="1:12" ht="15.75">
      <c r="A74" s="12">
        <v>2</v>
      </c>
      <c r="B74" s="95" t="s">
        <v>60</v>
      </c>
      <c r="C74" s="95"/>
      <c r="D74" s="95"/>
      <c r="E74" s="95"/>
      <c r="F74" s="95"/>
      <c r="G74" s="51"/>
      <c r="H74" s="96"/>
      <c r="I74" s="96"/>
      <c r="J74" s="96"/>
      <c r="K74" s="96"/>
      <c r="L74" s="96"/>
    </row>
    <row r="75" spans="1:12" ht="15.75">
      <c r="A75" s="12">
        <v>3</v>
      </c>
      <c r="B75" s="95" t="s">
        <v>61</v>
      </c>
      <c r="C75" s="95"/>
      <c r="D75" s="95"/>
      <c r="E75" s="95"/>
      <c r="F75" s="95"/>
      <c r="G75" s="51"/>
      <c r="H75" s="96"/>
      <c r="I75" s="96"/>
      <c r="J75" s="96"/>
      <c r="K75" s="96"/>
      <c r="L75" s="96"/>
    </row>
    <row r="76" spans="1:12" ht="15.75">
      <c r="A76" s="12">
        <v>4</v>
      </c>
      <c r="B76" s="95" t="s">
        <v>62</v>
      </c>
      <c r="C76" s="95"/>
      <c r="D76" s="95"/>
      <c r="E76" s="95"/>
      <c r="F76" s="95"/>
      <c r="G76" s="51"/>
      <c r="H76" s="96"/>
      <c r="I76" s="96"/>
      <c r="J76" s="96"/>
      <c r="K76" s="96"/>
      <c r="L76" s="96"/>
    </row>
    <row r="77" spans="1:12" ht="15.75">
      <c r="A77" s="12">
        <v>5</v>
      </c>
      <c r="B77" s="95" t="s">
        <v>63</v>
      </c>
      <c r="C77" s="95"/>
      <c r="D77" s="95"/>
      <c r="E77" s="95"/>
      <c r="F77" s="95"/>
      <c r="G77" s="51"/>
      <c r="H77" s="96"/>
      <c r="I77" s="96"/>
      <c r="J77" s="96"/>
      <c r="K77" s="96"/>
      <c r="L77" s="96"/>
    </row>
    <row r="78" spans="1:12" ht="15.75">
      <c r="A78" s="12">
        <v>6</v>
      </c>
      <c r="B78" s="95" t="s">
        <v>64</v>
      </c>
      <c r="C78" s="95"/>
      <c r="D78" s="95"/>
      <c r="E78" s="95"/>
      <c r="F78" s="95"/>
      <c r="G78" s="51"/>
      <c r="H78" s="96"/>
      <c r="I78" s="96"/>
      <c r="J78" s="96"/>
      <c r="K78" s="96"/>
      <c r="L78" s="96"/>
    </row>
    <row r="79" spans="1:12" ht="15.75">
      <c r="A79" s="12">
        <v>7</v>
      </c>
      <c r="B79" s="95" t="s">
        <v>132</v>
      </c>
      <c r="C79" s="95"/>
      <c r="D79" s="95"/>
      <c r="E79" s="95"/>
      <c r="F79" s="95"/>
      <c r="G79" s="51"/>
      <c r="H79" s="96"/>
      <c r="I79" s="96"/>
      <c r="J79" s="96"/>
      <c r="K79" s="96"/>
      <c r="L79" s="96"/>
    </row>
    <row r="80" spans="1:12" ht="15.75">
      <c r="A80" s="12">
        <v>8</v>
      </c>
      <c r="B80" s="95" t="s">
        <v>65</v>
      </c>
      <c r="C80" s="95"/>
      <c r="D80" s="95"/>
      <c r="E80" s="95"/>
      <c r="F80" s="95"/>
      <c r="G80" s="51"/>
      <c r="H80" s="96"/>
      <c r="I80" s="96"/>
      <c r="J80" s="96"/>
      <c r="K80" s="96"/>
      <c r="L80" s="96"/>
    </row>
    <row r="81" spans="1:13" ht="15.75">
      <c r="A81" s="13"/>
      <c r="B81" s="14"/>
      <c r="C81" s="16"/>
      <c r="D81" s="16"/>
      <c r="E81" s="16"/>
      <c r="F81" s="16"/>
      <c r="G81" s="16"/>
      <c r="H81" s="16"/>
      <c r="I81" s="16"/>
      <c r="J81" s="16"/>
      <c r="K81" s="16"/>
      <c r="L81" s="29"/>
    </row>
    <row r="82" spans="1:13" ht="15.75">
      <c r="A82" s="28">
        <v>2.7</v>
      </c>
      <c r="B82" s="85" t="s">
        <v>133</v>
      </c>
      <c r="C82" s="86"/>
      <c r="D82" s="86"/>
      <c r="E82" s="86"/>
      <c r="F82" s="86"/>
      <c r="G82" s="86"/>
      <c r="H82" s="86"/>
      <c r="I82" s="86"/>
      <c r="J82" s="87"/>
      <c r="K82" s="35"/>
      <c r="L82" s="35"/>
      <c r="M82" s="6"/>
    </row>
    <row r="83" spans="1:13" ht="15.75">
      <c r="A83" s="11" t="s">
        <v>120</v>
      </c>
      <c r="B83" s="109" t="s">
        <v>66</v>
      </c>
      <c r="C83" s="109"/>
      <c r="D83" s="109"/>
      <c r="E83" s="109"/>
      <c r="F83" s="109"/>
      <c r="G83" s="109"/>
      <c r="H83" s="32" t="s">
        <v>67</v>
      </c>
      <c r="I83" s="32" t="s">
        <v>68</v>
      </c>
      <c r="J83" s="32" t="s">
        <v>94</v>
      </c>
      <c r="K83" s="6"/>
      <c r="L83" s="27" t="s">
        <v>152</v>
      </c>
      <c r="M83" s="34"/>
    </row>
    <row r="84" spans="1:13" ht="15.75">
      <c r="A84" s="12">
        <v>1</v>
      </c>
      <c r="B84" s="95" t="s">
        <v>69</v>
      </c>
      <c r="C84" s="95"/>
      <c r="D84" s="95"/>
      <c r="E84" s="95"/>
      <c r="F84" s="95"/>
      <c r="G84" s="95"/>
      <c r="H84" s="57"/>
      <c r="I84" s="57"/>
      <c r="J84" s="57"/>
      <c r="K84" s="58"/>
      <c r="L84" s="59">
        <f>H84+I84+J84</f>
        <v>0</v>
      </c>
    </row>
    <row r="85" spans="1:13" ht="15.75">
      <c r="A85" s="12">
        <v>2</v>
      </c>
      <c r="B85" s="95" t="s">
        <v>70</v>
      </c>
      <c r="C85" s="95"/>
      <c r="D85" s="95"/>
      <c r="E85" s="95"/>
      <c r="F85" s="95"/>
      <c r="G85" s="95"/>
      <c r="H85" s="57"/>
      <c r="I85" s="57"/>
      <c r="J85" s="57"/>
      <c r="K85" s="58"/>
      <c r="L85" s="59">
        <f t="shared" ref="L85:L92" si="0">H85+I85+J85</f>
        <v>0</v>
      </c>
    </row>
    <row r="86" spans="1:13" ht="15.75">
      <c r="A86" s="12">
        <v>3</v>
      </c>
      <c r="B86" s="95" t="s">
        <v>71</v>
      </c>
      <c r="C86" s="95"/>
      <c r="D86" s="95"/>
      <c r="E86" s="95"/>
      <c r="F86" s="95"/>
      <c r="G86" s="95"/>
      <c r="H86" s="57"/>
      <c r="I86" s="57"/>
      <c r="J86" s="57"/>
      <c r="K86" s="58"/>
      <c r="L86" s="59">
        <f t="shared" si="0"/>
        <v>0</v>
      </c>
    </row>
    <row r="87" spans="1:13" ht="15.75">
      <c r="A87" s="12">
        <v>4</v>
      </c>
      <c r="B87" s="95" t="s">
        <v>72</v>
      </c>
      <c r="C87" s="95"/>
      <c r="D87" s="95"/>
      <c r="E87" s="95"/>
      <c r="F87" s="95"/>
      <c r="G87" s="95"/>
      <c r="H87" s="57"/>
      <c r="I87" s="57"/>
      <c r="J87" s="57"/>
      <c r="K87" s="58"/>
      <c r="L87" s="59">
        <f t="shared" si="0"/>
        <v>0</v>
      </c>
    </row>
    <row r="88" spans="1:13" ht="15.75">
      <c r="A88" s="12">
        <v>5</v>
      </c>
      <c r="B88" s="95" t="s">
        <v>73</v>
      </c>
      <c r="C88" s="95"/>
      <c r="D88" s="95"/>
      <c r="E88" s="95"/>
      <c r="F88" s="95"/>
      <c r="G88" s="95"/>
      <c r="H88" s="57"/>
      <c r="I88" s="57"/>
      <c r="J88" s="57"/>
      <c r="K88" s="58"/>
      <c r="L88" s="59">
        <f t="shared" si="0"/>
        <v>0</v>
      </c>
    </row>
    <row r="89" spans="1:13" ht="15.75">
      <c r="A89" s="12">
        <v>6</v>
      </c>
      <c r="B89" s="95" t="s">
        <v>74</v>
      </c>
      <c r="C89" s="95"/>
      <c r="D89" s="95"/>
      <c r="E89" s="95"/>
      <c r="F89" s="95"/>
      <c r="G89" s="95"/>
      <c r="H89" s="57"/>
      <c r="I89" s="57"/>
      <c r="J89" s="57"/>
      <c r="K89" s="58"/>
      <c r="L89" s="59">
        <f t="shared" si="0"/>
        <v>0</v>
      </c>
    </row>
    <row r="90" spans="1:13" ht="15.75">
      <c r="A90" s="12">
        <v>7</v>
      </c>
      <c r="B90" s="95" t="s">
        <v>134</v>
      </c>
      <c r="C90" s="95"/>
      <c r="D90" s="95"/>
      <c r="E90" s="95"/>
      <c r="F90" s="95"/>
      <c r="G90" s="95"/>
      <c r="H90" s="57"/>
      <c r="I90" s="57"/>
      <c r="J90" s="57"/>
      <c r="K90" s="58"/>
      <c r="L90" s="59">
        <f t="shared" si="0"/>
        <v>0</v>
      </c>
    </row>
    <row r="91" spans="1:13" ht="15.75">
      <c r="A91" s="12">
        <v>8</v>
      </c>
      <c r="B91" s="95" t="s">
        <v>75</v>
      </c>
      <c r="C91" s="95"/>
      <c r="D91" s="95"/>
      <c r="E91" s="95"/>
      <c r="F91" s="95"/>
      <c r="G91" s="95"/>
      <c r="H91" s="57"/>
      <c r="I91" s="57"/>
      <c r="J91" s="57"/>
      <c r="K91" s="58"/>
      <c r="L91" s="59">
        <f t="shared" si="0"/>
        <v>0</v>
      </c>
    </row>
    <row r="92" spans="1:13" ht="15.75">
      <c r="A92" s="12">
        <v>9</v>
      </c>
      <c r="B92" s="95" t="s">
        <v>76</v>
      </c>
      <c r="C92" s="95"/>
      <c r="D92" s="95"/>
      <c r="E92" s="95"/>
      <c r="F92" s="95"/>
      <c r="G92" s="95"/>
      <c r="H92" s="57"/>
      <c r="I92" s="57"/>
      <c r="J92" s="57"/>
      <c r="K92" s="58"/>
      <c r="L92" s="59">
        <f t="shared" si="0"/>
        <v>0</v>
      </c>
    </row>
    <row r="93" spans="1:13" s="6" customFormat="1" ht="15.75">
      <c r="A93" s="24"/>
      <c r="B93" s="33"/>
      <c r="C93" s="23"/>
      <c r="D93" s="23"/>
      <c r="E93" s="23"/>
      <c r="F93" s="23"/>
      <c r="G93" s="23"/>
      <c r="H93" s="23"/>
      <c r="I93" s="23"/>
      <c r="J93" s="23"/>
      <c r="K93" s="23"/>
      <c r="L93" s="31"/>
    </row>
    <row r="94" spans="1:13" ht="15.75">
      <c r="A94" s="11">
        <v>2.8</v>
      </c>
      <c r="B94" s="73" t="s">
        <v>77</v>
      </c>
      <c r="C94" s="73"/>
      <c r="D94" s="73"/>
      <c r="E94" s="73"/>
      <c r="F94" s="73"/>
      <c r="G94" s="73"/>
      <c r="H94" s="73"/>
      <c r="I94" s="73"/>
      <c r="J94" s="73"/>
      <c r="K94" s="35"/>
      <c r="L94" s="35"/>
    </row>
    <row r="95" spans="1:13" ht="15.75">
      <c r="A95" s="32" t="s">
        <v>120</v>
      </c>
      <c r="B95" s="109" t="s">
        <v>66</v>
      </c>
      <c r="C95" s="109"/>
      <c r="D95" s="109"/>
      <c r="E95" s="109"/>
      <c r="F95" s="109"/>
      <c r="G95" s="109"/>
      <c r="H95" s="32" t="s">
        <v>67</v>
      </c>
      <c r="I95" s="32" t="s">
        <v>68</v>
      </c>
      <c r="J95" s="32" t="s">
        <v>94</v>
      </c>
      <c r="K95" s="35"/>
      <c r="L95" s="11" t="s">
        <v>33</v>
      </c>
    </row>
    <row r="96" spans="1:13" ht="15.75">
      <c r="A96" s="12">
        <v>1</v>
      </c>
      <c r="B96" s="95" t="s">
        <v>78</v>
      </c>
      <c r="C96" s="95"/>
      <c r="D96" s="95"/>
      <c r="E96" s="95"/>
      <c r="F96" s="95"/>
      <c r="G96" s="95"/>
      <c r="H96" s="57"/>
      <c r="I96" s="57"/>
      <c r="J96" s="57"/>
      <c r="K96" s="58"/>
      <c r="L96" s="59">
        <f>H96+I96+J96</f>
        <v>0</v>
      </c>
    </row>
    <row r="97" spans="1:12" ht="15.75">
      <c r="A97" s="12">
        <v>2</v>
      </c>
      <c r="B97" s="95" t="s">
        <v>79</v>
      </c>
      <c r="C97" s="95"/>
      <c r="D97" s="95"/>
      <c r="E97" s="95"/>
      <c r="F97" s="95"/>
      <c r="G97" s="95"/>
      <c r="H97" s="57"/>
      <c r="I97" s="57"/>
      <c r="J97" s="57"/>
      <c r="K97" s="58"/>
      <c r="L97" s="59">
        <f t="shared" ref="L97:L100" si="1">H97+I97+J97</f>
        <v>0</v>
      </c>
    </row>
    <row r="98" spans="1:12" ht="15.75">
      <c r="A98" s="12">
        <v>3</v>
      </c>
      <c r="B98" s="95" t="s">
        <v>80</v>
      </c>
      <c r="C98" s="95"/>
      <c r="D98" s="95"/>
      <c r="E98" s="95"/>
      <c r="F98" s="95"/>
      <c r="G98" s="95"/>
      <c r="H98" s="57"/>
      <c r="I98" s="57"/>
      <c r="J98" s="57"/>
      <c r="K98" s="58"/>
      <c r="L98" s="59">
        <f t="shared" si="1"/>
        <v>0</v>
      </c>
    </row>
    <row r="99" spans="1:12" ht="15.75">
      <c r="A99" s="12">
        <v>4</v>
      </c>
      <c r="B99" s="95" t="s">
        <v>81</v>
      </c>
      <c r="C99" s="95"/>
      <c r="D99" s="95"/>
      <c r="E99" s="95"/>
      <c r="F99" s="95"/>
      <c r="G99" s="95"/>
      <c r="H99" s="57"/>
      <c r="I99" s="57"/>
      <c r="J99" s="57"/>
      <c r="K99" s="58"/>
      <c r="L99" s="59">
        <f t="shared" si="1"/>
        <v>0</v>
      </c>
    </row>
    <row r="100" spans="1:12" ht="15.75">
      <c r="A100" s="12">
        <v>5</v>
      </c>
      <c r="B100" s="95" t="s">
        <v>82</v>
      </c>
      <c r="C100" s="95"/>
      <c r="D100" s="95"/>
      <c r="E100" s="95"/>
      <c r="F100" s="95"/>
      <c r="G100" s="95"/>
      <c r="H100" s="57"/>
      <c r="I100" s="57"/>
      <c r="J100" s="57"/>
      <c r="K100" s="58"/>
      <c r="L100" s="59">
        <f t="shared" si="1"/>
        <v>0</v>
      </c>
    </row>
    <row r="101" spans="1:12" ht="15.75">
      <c r="A101" s="13"/>
      <c r="B101" s="14"/>
      <c r="C101" s="16"/>
      <c r="D101" s="16"/>
      <c r="E101" s="16"/>
      <c r="F101" s="16"/>
      <c r="G101" s="16"/>
      <c r="H101" s="16"/>
      <c r="I101" s="16"/>
      <c r="J101" s="16"/>
      <c r="K101" s="16"/>
      <c r="L101" s="29"/>
    </row>
    <row r="102" spans="1:12" ht="15.75">
      <c r="A102" s="11">
        <v>3</v>
      </c>
      <c r="B102" s="73" t="s">
        <v>83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</row>
    <row r="103" spans="1:12" ht="15.75">
      <c r="A103" s="11" t="s">
        <v>120</v>
      </c>
      <c r="B103" s="75" t="s">
        <v>84</v>
      </c>
      <c r="C103" s="75"/>
      <c r="D103" s="75"/>
      <c r="E103" s="75" t="s">
        <v>85</v>
      </c>
      <c r="F103" s="75"/>
      <c r="G103" s="75"/>
      <c r="H103" s="75"/>
      <c r="I103" s="75"/>
      <c r="J103" s="75"/>
      <c r="K103" s="75"/>
      <c r="L103" s="75"/>
    </row>
    <row r="104" spans="1:12" ht="31.5" customHeight="1">
      <c r="A104" s="12">
        <v>1</v>
      </c>
      <c r="B104" s="74" t="s">
        <v>135</v>
      </c>
      <c r="C104" s="74"/>
      <c r="D104" s="74"/>
      <c r="E104" s="76"/>
      <c r="F104" s="76"/>
      <c r="G104" s="76"/>
      <c r="H104" s="76"/>
      <c r="I104" s="76"/>
      <c r="J104" s="76"/>
      <c r="K104" s="76"/>
      <c r="L104" s="76"/>
    </row>
    <row r="105" spans="1:12" ht="15.75">
      <c r="A105" s="12">
        <v>2</v>
      </c>
      <c r="B105" s="74" t="s">
        <v>136</v>
      </c>
      <c r="C105" s="74"/>
      <c r="D105" s="74"/>
      <c r="E105" s="76"/>
      <c r="F105" s="76"/>
      <c r="G105" s="76"/>
      <c r="H105" s="76"/>
      <c r="I105" s="76"/>
      <c r="J105" s="76"/>
      <c r="K105" s="76"/>
      <c r="L105" s="76"/>
    </row>
    <row r="106" spans="1:12" ht="23.25" customHeight="1">
      <c r="A106" s="12">
        <v>3</v>
      </c>
      <c r="B106" s="74" t="s">
        <v>86</v>
      </c>
      <c r="C106" s="74"/>
      <c r="D106" s="74"/>
      <c r="E106" s="76"/>
      <c r="F106" s="76"/>
      <c r="G106" s="76"/>
      <c r="H106" s="76"/>
      <c r="I106" s="76"/>
      <c r="J106" s="76"/>
      <c r="K106" s="76"/>
      <c r="L106" s="76"/>
    </row>
    <row r="107" spans="1:12" ht="15.75">
      <c r="A107" s="12">
        <v>4</v>
      </c>
      <c r="B107" s="74" t="s">
        <v>87</v>
      </c>
      <c r="C107" s="74"/>
      <c r="D107" s="74"/>
      <c r="E107" s="76"/>
      <c r="F107" s="76"/>
      <c r="G107" s="76"/>
      <c r="H107" s="76"/>
      <c r="I107" s="76"/>
      <c r="J107" s="76"/>
      <c r="K107" s="76"/>
      <c r="L107" s="76"/>
    </row>
    <row r="108" spans="1:12" ht="30" customHeight="1">
      <c r="A108" s="12">
        <v>5</v>
      </c>
      <c r="B108" s="74" t="s">
        <v>88</v>
      </c>
      <c r="C108" s="74"/>
      <c r="D108" s="74"/>
      <c r="E108" s="76"/>
      <c r="F108" s="76"/>
      <c r="G108" s="76"/>
      <c r="H108" s="76"/>
      <c r="I108" s="76"/>
      <c r="J108" s="76"/>
      <c r="K108" s="76"/>
      <c r="L108" s="76"/>
    </row>
    <row r="109" spans="1:12" ht="31.5" customHeight="1">
      <c r="A109" s="12">
        <v>6</v>
      </c>
      <c r="B109" s="74" t="s">
        <v>137</v>
      </c>
      <c r="C109" s="74"/>
      <c r="D109" s="74"/>
      <c r="E109" s="76"/>
      <c r="F109" s="76"/>
      <c r="G109" s="76"/>
      <c r="H109" s="76"/>
      <c r="I109" s="76"/>
      <c r="J109" s="76"/>
      <c r="K109" s="76"/>
      <c r="L109" s="76"/>
    </row>
    <row r="110" spans="1:12" ht="31.5" customHeight="1">
      <c r="A110" s="12">
        <v>7</v>
      </c>
      <c r="B110" s="74" t="s">
        <v>138</v>
      </c>
      <c r="C110" s="74"/>
      <c r="D110" s="74"/>
      <c r="E110" s="76"/>
      <c r="F110" s="76"/>
      <c r="G110" s="76"/>
      <c r="H110" s="76"/>
      <c r="I110" s="76"/>
      <c r="J110" s="76"/>
      <c r="K110" s="76"/>
      <c r="L110" s="76"/>
    </row>
    <row r="111" spans="1:12" ht="15.75">
      <c r="A111" s="17"/>
      <c r="B111" s="16"/>
      <c r="C111" s="14"/>
      <c r="D111" s="16"/>
      <c r="E111" s="16"/>
      <c r="F111" s="16"/>
      <c r="G111" s="16"/>
      <c r="H111" s="16"/>
      <c r="I111" s="16"/>
      <c r="J111" s="16"/>
      <c r="K111" s="16"/>
      <c r="L111" s="29"/>
    </row>
    <row r="112" spans="1:12" ht="15.75">
      <c r="A112" s="11">
        <v>4</v>
      </c>
      <c r="B112" s="73" t="s">
        <v>89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</row>
    <row r="113" spans="1:12" ht="15.75">
      <c r="A113" s="11">
        <v>4.0999999999999996</v>
      </c>
      <c r="B113" s="73" t="s">
        <v>90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</row>
    <row r="114" spans="1:12" ht="15.75">
      <c r="A114" s="11" t="s">
        <v>120</v>
      </c>
      <c r="B114" s="75" t="s">
        <v>91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</row>
    <row r="115" spans="1:12" ht="15.75">
      <c r="A115" s="12">
        <v>1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1:12" ht="15.75">
      <c r="A116" s="12">
        <v>2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1:12" ht="15.75">
      <c r="A117" s="12">
        <v>3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1:12" ht="15.75">
      <c r="A118" s="13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5.75">
      <c r="A119" s="11">
        <v>4.2</v>
      </c>
      <c r="B119" s="69" t="s">
        <v>92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1:12" ht="15.75">
      <c r="A120" s="11" t="s">
        <v>120</v>
      </c>
      <c r="B120" s="71" t="s">
        <v>93</v>
      </c>
      <c r="C120" s="71"/>
      <c r="D120" s="71"/>
      <c r="E120" s="71"/>
      <c r="F120" s="71"/>
      <c r="G120" s="71"/>
      <c r="H120" s="71"/>
      <c r="I120" s="41" t="s">
        <v>95</v>
      </c>
      <c r="J120" s="41" t="s">
        <v>96</v>
      </c>
      <c r="K120" s="41" t="s">
        <v>156</v>
      </c>
      <c r="L120" s="41" t="s">
        <v>33</v>
      </c>
    </row>
    <row r="121" spans="1:12" ht="15.75">
      <c r="A121" s="12">
        <v>1</v>
      </c>
      <c r="B121" s="72" t="s">
        <v>97</v>
      </c>
      <c r="C121" s="72"/>
      <c r="D121" s="72"/>
      <c r="E121" s="72"/>
      <c r="F121" s="72"/>
      <c r="G121" s="72"/>
      <c r="H121" s="72"/>
      <c r="I121" s="61"/>
      <c r="J121" s="62"/>
      <c r="K121" s="62"/>
      <c r="L121" s="63">
        <f>SUM(I121:K121)</f>
        <v>0</v>
      </c>
    </row>
    <row r="122" spans="1:12" ht="15.75">
      <c r="A122" s="12">
        <v>2</v>
      </c>
      <c r="B122" s="72" t="s">
        <v>98</v>
      </c>
      <c r="C122" s="72"/>
      <c r="D122" s="72"/>
      <c r="E122" s="72"/>
      <c r="F122" s="72"/>
      <c r="G122" s="72"/>
      <c r="H122" s="72"/>
      <c r="I122" s="61"/>
      <c r="J122" s="62"/>
      <c r="K122" s="62"/>
      <c r="L122" s="63">
        <f t="shared" ref="L122:L130" si="2">SUM(I122:K122)</f>
        <v>0</v>
      </c>
    </row>
    <row r="123" spans="1:12" ht="15.75">
      <c r="A123" s="12">
        <v>3</v>
      </c>
      <c r="B123" s="72" t="s">
        <v>99</v>
      </c>
      <c r="C123" s="72"/>
      <c r="D123" s="72"/>
      <c r="E123" s="72"/>
      <c r="F123" s="72"/>
      <c r="G123" s="72"/>
      <c r="H123" s="72"/>
      <c r="I123" s="61"/>
      <c r="J123" s="62"/>
      <c r="K123" s="62"/>
      <c r="L123" s="63">
        <f t="shared" si="2"/>
        <v>0</v>
      </c>
    </row>
    <row r="124" spans="1:12" ht="15.75">
      <c r="A124" s="12">
        <v>4</v>
      </c>
      <c r="B124" s="72" t="s">
        <v>100</v>
      </c>
      <c r="C124" s="72"/>
      <c r="D124" s="72"/>
      <c r="E124" s="72"/>
      <c r="F124" s="72"/>
      <c r="G124" s="72"/>
      <c r="H124" s="72"/>
      <c r="I124" s="61"/>
      <c r="J124" s="62"/>
      <c r="K124" s="62"/>
      <c r="L124" s="63">
        <f t="shared" si="2"/>
        <v>0</v>
      </c>
    </row>
    <row r="125" spans="1:12" ht="15.75">
      <c r="A125" s="97">
        <v>5</v>
      </c>
      <c r="B125" s="72" t="s">
        <v>139</v>
      </c>
      <c r="C125" s="72"/>
      <c r="D125" s="72"/>
      <c r="E125" s="72"/>
      <c r="F125" s="72"/>
      <c r="G125" s="72"/>
      <c r="H125" s="72"/>
      <c r="I125" s="61"/>
      <c r="J125" s="62"/>
      <c r="K125" s="62"/>
      <c r="L125" s="63">
        <f t="shared" si="2"/>
        <v>0</v>
      </c>
    </row>
    <row r="126" spans="1:12" ht="15.75">
      <c r="A126" s="97"/>
      <c r="B126" s="72" t="s">
        <v>140</v>
      </c>
      <c r="C126" s="72"/>
      <c r="D126" s="72"/>
      <c r="E126" s="72"/>
      <c r="F126" s="72"/>
      <c r="G126" s="72"/>
      <c r="H126" s="72"/>
      <c r="I126" s="61"/>
      <c r="J126" s="62"/>
      <c r="K126" s="62"/>
      <c r="L126" s="63">
        <f t="shared" si="2"/>
        <v>0</v>
      </c>
    </row>
    <row r="127" spans="1:12" ht="15.75">
      <c r="A127" s="97"/>
      <c r="B127" s="72" t="s">
        <v>141</v>
      </c>
      <c r="C127" s="72"/>
      <c r="D127" s="72"/>
      <c r="E127" s="72"/>
      <c r="F127" s="72"/>
      <c r="G127" s="72"/>
      <c r="H127" s="72"/>
      <c r="I127" s="61"/>
      <c r="J127" s="62"/>
      <c r="K127" s="62"/>
      <c r="L127" s="63">
        <f t="shared" si="2"/>
        <v>0</v>
      </c>
    </row>
    <row r="128" spans="1:12" ht="15.75">
      <c r="A128" s="97"/>
      <c r="B128" s="72" t="s">
        <v>142</v>
      </c>
      <c r="C128" s="72"/>
      <c r="D128" s="72"/>
      <c r="E128" s="72"/>
      <c r="F128" s="72"/>
      <c r="G128" s="72"/>
      <c r="H128" s="72"/>
      <c r="I128" s="61"/>
      <c r="J128" s="62"/>
      <c r="K128" s="62"/>
      <c r="L128" s="63">
        <f t="shared" si="2"/>
        <v>0</v>
      </c>
    </row>
    <row r="129" spans="1:12" ht="15.75">
      <c r="A129" s="97"/>
      <c r="B129" s="72" t="s">
        <v>143</v>
      </c>
      <c r="C129" s="72"/>
      <c r="D129" s="72"/>
      <c r="E129" s="72"/>
      <c r="F129" s="72"/>
      <c r="G129" s="72"/>
      <c r="H129" s="72"/>
      <c r="I129" s="61"/>
      <c r="J129" s="62"/>
      <c r="K129" s="62"/>
      <c r="L129" s="63">
        <f t="shared" si="2"/>
        <v>0</v>
      </c>
    </row>
    <row r="130" spans="1:12" ht="31.5" customHeight="1">
      <c r="A130" s="12">
        <v>6</v>
      </c>
      <c r="B130" s="104" t="s">
        <v>153</v>
      </c>
      <c r="C130" s="105"/>
      <c r="D130" s="105"/>
      <c r="E130" s="105"/>
      <c r="F130" s="105"/>
      <c r="G130" s="105"/>
      <c r="H130" s="106"/>
      <c r="I130" s="64"/>
      <c r="J130" s="62"/>
      <c r="K130" s="62"/>
      <c r="L130" s="63">
        <f t="shared" si="2"/>
        <v>0</v>
      </c>
    </row>
    <row r="131" spans="1:12" ht="15.75">
      <c r="A131" s="17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ht="15.75">
      <c r="A132" s="11">
        <v>4.3</v>
      </c>
      <c r="B132" s="69" t="s">
        <v>164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</row>
    <row r="133" spans="1:12" ht="15.75">
      <c r="A133" s="11" t="s">
        <v>120</v>
      </c>
      <c r="B133" s="98" t="s">
        <v>91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100"/>
    </row>
    <row r="134" spans="1:12" ht="15.75">
      <c r="A134" s="11">
        <v>1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</row>
    <row r="135" spans="1:12" ht="15.75">
      <c r="A135" s="11">
        <v>2</v>
      </c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</row>
    <row r="136" spans="1:12" ht="15.75">
      <c r="A136" s="11">
        <v>3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</row>
    <row r="137" spans="1:12" ht="15.75">
      <c r="A137" s="11">
        <v>4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</row>
    <row r="138" spans="1:12" ht="15.75">
      <c r="A138" s="11">
        <v>5</v>
      </c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</row>
    <row r="139" spans="1:12" ht="15.75">
      <c r="A139" s="11">
        <v>6</v>
      </c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</row>
    <row r="140" spans="1:12" ht="15.75">
      <c r="A140" s="11">
        <v>7</v>
      </c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</row>
    <row r="141" spans="1:12" ht="15.75">
      <c r="A141" s="11">
        <v>8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</row>
    <row r="142" spans="1:12" ht="15.75">
      <c r="A142" s="11">
        <v>9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</row>
    <row r="143" spans="1:12" ht="15.75">
      <c r="A143" s="11">
        <v>10</v>
      </c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1:12" ht="15.75">
      <c r="A144" s="1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3" ht="15.75">
      <c r="A145" s="11">
        <v>4.4000000000000004</v>
      </c>
      <c r="B145" s="69" t="s">
        <v>154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</row>
    <row r="146" spans="1:13" ht="15.75">
      <c r="A146" s="11" t="s">
        <v>120</v>
      </c>
      <c r="B146" s="71" t="s">
        <v>102</v>
      </c>
      <c r="C146" s="71"/>
      <c r="D146" s="29"/>
      <c r="E146" s="29"/>
      <c r="F146" s="40" t="s">
        <v>103</v>
      </c>
      <c r="G146" s="29"/>
      <c r="H146" s="40" t="s">
        <v>104</v>
      </c>
      <c r="I146" s="29"/>
      <c r="J146" s="40" t="s">
        <v>105</v>
      </c>
      <c r="K146" s="36"/>
      <c r="L146" s="40" t="s">
        <v>33</v>
      </c>
    </row>
    <row r="147" spans="1:13" ht="15.75">
      <c r="A147" s="11">
        <v>1</v>
      </c>
      <c r="B147" s="72" t="s">
        <v>106</v>
      </c>
      <c r="C147" s="72"/>
      <c r="D147" s="29"/>
      <c r="E147" s="29"/>
      <c r="F147" s="65"/>
      <c r="G147" s="66"/>
      <c r="H147" s="65"/>
      <c r="I147" s="66"/>
      <c r="J147" s="65"/>
      <c r="K147" s="66"/>
      <c r="L147" s="60">
        <f>F147+H147+J147</f>
        <v>0</v>
      </c>
    </row>
    <row r="148" spans="1:13" ht="15.75">
      <c r="A148" s="11">
        <v>2</v>
      </c>
      <c r="B148" s="72" t="s">
        <v>107</v>
      </c>
      <c r="C148" s="72"/>
      <c r="D148" s="29"/>
      <c r="E148" s="29"/>
      <c r="F148" s="65"/>
      <c r="G148" s="66"/>
      <c r="H148" s="65"/>
      <c r="I148" s="66"/>
      <c r="J148" s="65"/>
      <c r="K148" s="66"/>
      <c r="L148" s="60">
        <f t="shared" ref="L148:L149" si="3">F148+H148+J148</f>
        <v>0</v>
      </c>
    </row>
    <row r="149" spans="1:13" ht="15.75">
      <c r="A149" s="11">
        <v>3</v>
      </c>
      <c r="B149" s="72" t="s">
        <v>108</v>
      </c>
      <c r="C149" s="72"/>
      <c r="D149" s="29"/>
      <c r="E149" s="29"/>
      <c r="F149" s="65"/>
      <c r="G149" s="66"/>
      <c r="H149" s="65"/>
      <c r="I149" s="66"/>
      <c r="J149" s="65"/>
      <c r="K149" s="66"/>
      <c r="L149" s="60">
        <f t="shared" si="3"/>
        <v>0</v>
      </c>
    </row>
    <row r="150" spans="1:13" ht="15.75">
      <c r="A150" s="22"/>
      <c r="B150" s="107" t="s">
        <v>33</v>
      </c>
      <c r="C150" s="108"/>
      <c r="D150" s="49"/>
      <c r="E150" s="49"/>
      <c r="F150" s="67">
        <f>SUM(F147:F149)</f>
        <v>0</v>
      </c>
      <c r="G150" s="68"/>
      <c r="H150" s="67">
        <f>SUM(H147:H149)</f>
        <v>0</v>
      </c>
      <c r="I150" s="68"/>
      <c r="J150" s="67">
        <f>SUM(J147:J149)</f>
        <v>0</v>
      </c>
      <c r="K150" s="68"/>
      <c r="L150" s="67">
        <f>SUM(L147:L149)</f>
        <v>0</v>
      </c>
    </row>
    <row r="151" spans="1:13" ht="15.75">
      <c r="A151" s="17"/>
      <c r="B151" s="29"/>
      <c r="C151" s="29"/>
      <c r="D151" s="29"/>
      <c r="E151" s="29"/>
      <c r="F151" s="37"/>
      <c r="G151" s="29"/>
      <c r="H151" s="29"/>
      <c r="I151" s="37"/>
      <c r="J151" s="37"/>
      <c r="K151" s="29"/>
      <c r="L151" s="29"/>
      <c r="M151" s="1"/>
    </row>
    <row r="152" spans="1:13" ht="15.75">
      <c r="A152" s="11">
        <v>4.5</v>
      </c>
      <c r="B152" s="69" t="s">
        <v>155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</row>
    <row r="153" spans="1:13" ht="15.75">
      <c r="A153" s="11" t="s">
        <v>120</v>
      </c>
      <c r="B153" s="98" t="s">
        <v>109</v>
      </c>
      <c r="C153" s="99"/>
      <c r="D153" s="99"/>
      <c r="E153" s="99"/>
      <c r="F153" s="99"/>
      <c r="G153" s="99"/>
      <c r="H153" s="100"/>
      <c r="I153" s="40" t="s">
        <v>103</v>
      </c>
      <c r="J153" s="40" t="s">
        <v>104</v>
      </c>
      <c r="K153" s="40" t="s">
        <v>105</v>
      </c>
      <c r="L153" s="40" t="s">
        <v>33</v>
      </c>
    </row>
    <row r="154" spans="1:13" ht="15.75">
      <c r="A154" s="11">
        <v>1</v>
      </c>
      <c r="B154" s="102" t="s">
        <v>144</v>
      </c>
      <c r="C154" s="102"/>
      <c r="D154" s="102"/>
      <c r="E154" s="102"/>
      <c r="F154" s="102"/>
      <c r="G154" s="102"/>
      <c r="H154" s="102"/>
      <c r="I154" s="65"/>
      <c r="J154" s="65"/>
      <c r="K154" s="65"/>
      <c r="L154" s="60">
        <f>I154+J154+K154</f>
        <v>0</v>
      </c>
    </row>
    <row r="155" spans="1:13" ht="15.75" customHeight="1">
      <c r="A155" s="11">
        <v>2</v>
      </c>
      <c r="B155" s="102" t="s">
        <v>110</v>
      </c>
      <c r="C155" s="102"/>
      <c r="D155" s="102"/>
      <c r="E155" s="102"/>
      <c r="F155" s="102"/>
      <c r="G155" s="102"/>
      <c r="H155" s="102"/>
      <c r="I155" s="65"/>
      <c r="J155" s="65"/>
      <c r="K155" s="65"/>
      <c r="L155" s="60">
        <f t="shared" ref="L155:L166" si="4">I155+J155+K155</f>
        <v>0</v>
      </c>
    </row>
    <row r="156" spans="1:13" ht="15.75" customHeight="1">
      <c r="A156" s="11">
        <v>3</v>
      </c>
      <c r="B156" s="102" t="s">
        <v>145</v>
      </c>
      <c r="C156" s="102"/>
      <c r="D156" s="102"/>
      <c r="E156" s="102"/>
      <c r="F156" s="102"/>
      <c r="G156" s="102"/>
      <c r="H156" s="102"/>
      <c r="I156" s="65"/>
      <c r="J156" s="65"/>
      <c r="K156" s="65"/>
      <c r="L156" s="60">
        <f t="shared" si="4"/>
        <v>0</v>
      </c>
    </row>
    <row r="157" spans="1:13" ht="15.75">
      <c r="A157" s="11">
        <v>4</v>
      </c>
      <c r="B157" s="102" t="s">
        <v>146</v>
      </c>
      <c r="C157" s="102"/>
      <c r="D157" s="102"/>
      <c r="E157" s="102"/>
      <c r="F157" s="102"/>
      <c r="G157" s="102"/>
      <c r="H157" s="102"/>
      <c r="I157" s="65"/>
      <c r="J157" s="65"/>
      <c r="K157" s="65"/>
      <c r="L157" s="60">
        <f t="shared" si="4"/>
        <v>0</v>
      </c>
    </row>
    <row r="158" spans="1:13" ht="15.75">
      <c r="A158" s="11">
        <v>5</v>
      </c>
      <c r="B158" s="102" t="s">
        <v>111</v>
      </c>
      <c r="C158" s="102"/>
      <c r="D158" s="102"/>
      <c r="E158" s="102"/>
      <c r="F158" s="102"/>
      <c r="G158" s="102"/>
      <c r="H158" s="102"/>
      <c r="I158" s="65"/>
      <c r="J158" s="65"/>
      <c r="K158" s="65"/>
      <c r="L158" s="60">
        <f t="shared" si="4"/>
        <v>0</v>
      </c>
    </row>
    <row r="159" spans="1:13" ht="15.75">
      <c r="A159" s="11">
        <v>6</v>
      </c>
      <c r="B159" s="102" t="s">
        <v>112</v>
      </c>
      <c r="C159" s="102"/>
      <c r="D159" s="102"/>
      <c r="E159" s="102"/>
      <c r="F159" s="102"/>
      <c r="G159" s="102"/>
      <c r="H159" s="102"/>
      <c r="I159" s="65"/>
      <c r="J159" s="65"/>
      <c r="K159" s="65"/>
      <c r="L159" s="60">
        <f t="shared" si="4"/>
        <v>0</v>
      </c>
    </row>
    <row r="160" spans="1:13" ht="15.75">
      <c r="A160" s="11">
        <v>7</v>
      </c>
      <c r="B160" s="102" t="s">
        <v>113</v>
      </c>
      <c r="C160" s="102"/>
      <c r="D160" s="102"/>
      <c r="E160" s="102"/>
      <c r="F160" s="102"/>
      <c r="G160" s="102"/>
      <c r="H160" s="102"/>
      <c r="I160" s="65"/>
      <c r="J160" s="65"/>
      <c r="K160" s="65"/>
      <c r="L160" s="60">
        <f t="shared" si="4"/>
        <v>0</v>
      </c>
    </row>
    <row r="161" spans="1:12" ht="15.75">
      <c r="A161" s="11">
        <v>8</v>
      </c>
      <c r="B161" s="102" t="s">
        <v>114</v>
      </c>
      <c r="C161" s="102"/>
      <c r="D161" s="102"/>
      <c r="E161" s="102"/>
      <c r="F161" s="102"/>
      <c r="G161" s="102"/>
      <c r="H161" s="102"/>
      <c r="I161" s="65"/>
      <c r="J161" s="65"/>
      <c r="K161" s="65"/>
      <c r="L161" s="60">
        <f t="shared" si="4"/>
        <v>0</v>
      </c>
    </row>
    <row r="162" spans="1:12" ht="15.75">
      <c r="A162" s="11">
        <v>9</v>
      </c>
      <c r="B162" s="102" t="s">
        <v>115</v>
      </c>
      <c r="C162" s="102"/>
      <c r="D162" s="102"/>
      <c r="E162" s="102"/>
      <c r="F162" s="102"/>
      <c r="G162" s="102"/>
      <c r="H162" s="102"/>
      <c r="I162" s="65"/>
      <c r="J162" s="65"/>
      <c r="K162" s="65"/>
      <c r="L162" s="60">
        <f t="shared" si="4"/>
        <v>0</v>
      </c>
    </row>
    <row r="163" spans="1:12" ht="15.75">
      <c r="A163" s="11">
        <v>10</v>
      </c>
      <c r="B163" s="102" t="s">
        <v>116</v>
      </c>
      <c r="C163" s="102"/>
      <c r="D163" s="102"/>
      <c r="E163" s="102"/>
      <c r="F163" s="102"/>
      <c r="G163" s="102"/>
      <c r="H163" s="102"/>
      <c r="I163" s="65"/>
      <c r="J163" s="65"/>
      <c r="K163" s="65"/>
      <c r="L163" s="60">
        <f t="shared" si="4"/>
        <v>0</v>
      </c>
    </row>
    <row r="164" spans="1:12" ht="15.75">
      <c r="A164" s="11">
        <v>11</v>
      </c>
      <c r="B164" s="102" t="s">
        <v>147</v>
      </c>
      <c r="C164" s="102"/>
      <c r="D164" s="102"/>
      <c r="E164" s="102"/>
      <c r="F164" s="102"/>
      <c r="G164" s="102"/>
      <c r="H164" s="102"/>
      <c r="I164" s="65"/>
      <c r="J164" s="65"/>
      <c r="K164" s="65"/>
      <c r="L164" s="60">
        <f t="shared" si="4"/>
        <v>0</v>
      </c>
    </row>
    <row r="165" spans="1:12" ht="15.75">
      <c r="A165" s="11">
        <v>12</v>
      </c>
      <c r="B165" s="102" t="s">
        <v>148</v>
      </c>
      <c r="C165" s="102"/>
      <c r="D165" s="102"/>
      <c r="E165" s="102"/>
      <c r="F165" s="102"/>
      <c r="G165" s="102"/>
      <c r="H165" s="102"/>
      <c r="I165" s="65"/>
      <c r="J165" s="65"/>
      <c r="K165" s="65"/>
      <c r="L165" s="60">
        <f t="shared" si="4"/>
        <v>0</v>
      </c>
    </row>
    <row r="166" spans="1:12" ht="15.75">
      <c r="A166" s="28">
        <v>13</v>
      </c>
      <c r="B166" s="102" t="s">
        <v>117</v>
      </c>
      <c r="C166" s="102"/>
      <c r="D166" s="102"/>
      <c r="E166" s="102"/>
      <c r="F166" s="102"/>
      <c r="G166" s="102"/>
      <c r="H166" s="102"/>
      <c r="I166" s="65"/>
      <c r="J166" s="65"/>
      <c r="K166" s="65"/>
      <c r="L166" s="60">
        <f t="shared" si="4"/>
        <v>0</v>
      </c>
    </row>
    <row r="167" spans="1:12" ht="15.75">
      <c r="A167" s="22"/>
      <c r="B167" s="103" t="s">
        <v>33</v>
      </c>
      <c r="C167" s="103"/>
      <c r="D167" s="103"/>
      <c r="E167" s="103"/>
      <c r="F167" s="103"/>
      <c r="G167" s="103"/>
      <c r="H167" s="103"/>
      <c r="I167" s="67">
        <f>SUM(I154:I166)</f>
        <v>0</v>
      </c>
      <c r="J167" s="67">
        <f t="shared" ref="J167:L167" si="5">SUM(J154:J166)</f>
        <v>0</v>
      </c>
      <c r="K167" s="67">
        <f t="shared" si="5"/>
        <v>0</v>
      </c>
      <c r="L167" s="67">
        <f t="shared" si="5"/>
        <v>0</v>
      </c>
    </row>
    <row r="168" spans="1:12" ht="15.75">
      <c r="A168" s="17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1:12" ht="31.5" customHeight="1">
      <c r="A169" s="27">
        <v>4.5999999999999996</v>
      </c>
      <c r="B169" s="70" t="s">
        <v>165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</row>
    <row r="170" spans="1:12" ht="15.75">
      <c r="A170" s="12" t="s">
        <v>6</v>
      </c>
      <c r="B170" s="102" t="s">
        <v>118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12" ht="35.1" customHeight="1">
      <c r="A171" s="53"/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2"/>
    </row>
    <row r="172" spans="1:12" ht="15.75" customHeight="1">
      <c r="A172" s="12" t="s">
        <v>9</v>
      </c>
      <c r="B172" s="102" t="s">
        <v>149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2" ht="35.1" customHeight="1">
      <c r="A173" s="53"/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2"/>
    </row>
    <row r="174" spans="1:12" ht="15.75">
      <c r="A174" s="12" t="s">
        <v>11</v>
      </c>
      <c r="B174" s="102" t="s">
        <v>119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2" ht="35.1" customHeight="1">
      <c r="A175" s="53"/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2"/>
    </row>
    <row r="176" spans="1:12" ht="30.75" customHeight="1">
      <c r="A176" s="12" t="s">
        <v>13</v>
      </c>
      <c r="B176" s="102" t="s">
        <v>150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 ht="35.1" customHeight="1"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2:12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2:12">
      <c r="B180" s="39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</sheetData>
  <sheetProtection password="98A1" sheet="1" objects="1" scenarios="1" formatRows="0"/>
  <mergeCells count="193">
    <mergeCell ref="B171:L171"/>
    <mergeCell ref="B173:L173"/>
    <mergeCell ref="B175:L175"/>
    <mergeCell ref="B177:L177"/>
    <mergeCell ref="A1:L1"/>
    <mergeCell ref="A3:L3"/>
    <mergeCell ref="A4:L4"/>
    <mergeCell ref="A5:L5"/>
    <mergeCell ref="B121:H121"/>
    <mergeCell ref="B122:H122"/>
    <mergeCell ref="B123:H123"/>
    <mergeCell ref="B124:H124"/>
    <mergeCell ref="B125:H125"/>
    <mergeCell ref="B120:H120"/>
    <mergeCell ref="H80:L80"/>
    <mergeCell ref="B72:F72"/>
    <mergeCell ref="F9:L9"/>
    <mergeCell ref="F10:L10"/>
    <mergeCell ref="F11:L11"/>
    <mergeCell ref="F12:L12"/>
    <mergeCell ref="F13:L13"/>
    <mergeCell ref="B9:E9"/>
    <mergeCell ref="B10:E10"/>
    <mergeCell ref="B11:E11"/>
    <mergeCell ref="B12:E12"/>
    <mergeCell ref="B13:E13"/>
    <mergeCell ref="B108:D108"/>
    <mergeCell ref="B109:D109"/>
    <mergeCell ref="B163:H163"/>
    <mergeCell ref="B164:H164"/>
    <mergeCell ref="B165:H165"/>
    <mergeCell ref="B166:H166"/>
    <mergeCell ref="B170:L170"/>
    <mergeCell ref="B83:G83"/>
    <mergeCell ref="B96:G96"/>
    <mergeCell ref="B97:G97"/>
    <mergeCell ref="B98:G98"/>
    <mergeCell ref="B99:G99"/>
    <mergeCell ref="B100:G100"/>
    <mergeCell ref="B95:G95"/>
    <mergeCell ref="B84:G84"/>
    <mergeCell ref="B85:G85"/>
    <mergeCell ref="B86:G86"/>
    <mergeCell ref="B87:G87"/>
    <mergeCell ref="B88:G88"/>
    <mergeCell ref="B89:G89"/>
    <mergeCell ref="B90:G90"/>
    <mergeCell ref="B136:L136"/>
    <mergeCell ref="B172:L172"/>
    <mergeCell ref="B174:L174"/>
    <mergeCell ref="B176:L176"/>
    <mergeCell ref="B82:J82"/>
    <mergeCell ref="B94:J94"/>
    <mergeCell ref="B153:H153"/>
    <mergeCell ref="B167:H167"/>
    <mergeCell ref="B126:H126"/>
    <mergeCell ref="B127:H127"/>
    <mergeCell ref="B128:H128"/>
    <mergeCell ref="B129:H129"/>
    <mergeCell ref="B130:H130"/>
    <mergeCell ref="B150:C150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91:G91"/>
    <mergeCell ref="B92:G92"/>
    <mergeCell ref="B137:L137"/>
    <mergeCell ref="B138:L138"/>
    <mergeCell ref="B139:L139"/>
    <mergeCell ref="B140:L140"/>
    <mergeCell ref="B143:L143"/>
    <mergeCell ref="A125:A129"/>
    <mergeCell ref="B134:L134"/>
    <mergeCell ref="B135:L135"/>
    <mergeCell ref="B112:L112"/>
    <mergeCell ref="B113:L113"/>
    <mergeCell ref="B119:L119"/>
    <mergeCell ref="B132:L132"/>
    <mergeCell ref="B133:L133"/>
    <mergeCell ref="B114:L114"/>
    <mergeCell ref="B115:L115"/>
    <mergeCell ref="B116:L116"/>
    <mergeCell ref="B117:L117"/>
    <mergeCell ref="B77:F77"/>
    <mergeCell ref="B78:F78"/>
    <mergeCell ref="B79:F79"/>
    <mergeCell ref="B80:F80"/>
    <mergeCell ref="H74:L74"/>
    <mergeCell ref="H75:L75"/>
    <mergeCell ref="H76:L76"/>
    <mergeCell ref="H77:L77"/>
    <mergeCell ref="H78:L78"/>
    <mergeCell ref="H79:L79"/>
    <mergeCell ref="B18:E18"/>
    <mergeCell ref="B19:E19"/>
    <mergeCell ref="I22:L22"/>
    <mergeCell ref="F22:H22"/>
    <mergeCell ref="B22:E22"/>
    <mergeCell ref="B23:E23"/>
    <mergeCell ref="B74:F74"/>
    <mergeCell ref="B75:F75"/>
    <mergeCell ref="B76:F76"/>
    <mergeCell ref="B73:F73"/>
    <mergeCell ref="H72:L72"/>
    <mergeCell ref="H73:L73"/>
    <mergeCell ref="B27:D27"/>
    <mergeCell ref="G27:H27"/>
    <mergeCell ref="I27:L27"/>
    <mergeCell ref="E27:F27"/>
    <mergeCell ref="B29:L29"/>
    <mergeCell ref="B26:D26"/>
    <mergeCell ref="E26:F26"/>
    <mergeCell ref="G26:H26"/>
    <mergeCell ref="I26:L26"/>
    <mergeCell ref="B50:K50"/>
    <mergeCell ref="B52:K52"/>
    <mergeCell ref="B53:K53"/>
    <mergeCell ref="B7:L7"/>
    <mergeCell ref="B8:L8"/>
    <mergeCell ref="B30:G30"/>
    <mergeCell ref="H30:L30"/>
    <mergeCell ref="B51:K51"/>
    <mergeCell ref="B15:L15"/>
    <mergeCell ref="F23:H23"/>
    <mergeCell ref="I23:L23"/>
    <mergeCell ref="B21:L21"/>
    <mergeCell ref="B25:L25"/>
    <mergeCell ref="F16:L16"/>
    <mergeCell ref="F17:L17"/>
    <mergeCell ref="F18:L18"/>
    <mergeCell ref="F19:L19"/>
    <mergeCell ref="B16:E16"/>
    <mergeCell ref="B17:E17"/>
    <mergeCell ref="B34:L34"/>
    <mergeCell ref="B35:K35"/>
    <mergeCell ref="B36:K36"/>
    <mergeCell ref="B37:K37"/>
    <mergeCell ref="B38:K38"/>
    <mergeCell ref="B39:K39"/>
    <mergeCell ref="B40:K40"/>
    <mergeCell ref="B41:K41"/>
    <mergeCell ref="B56:L56"/>
    <mergeCell ref="B57:L57"/>
    <mergeCell ref="B42:K42"/>
    <mergeCell ref="B45:K45"/>
    <mergeCell ref="B46:K46"/>
    <mergeCell ref="B47:K47"/>
    <mergeCell ref="B48:K48"/>
    <mergeCell ref="B49:K49"/>
    <mergeCell ref="B65:L65"/>
    <mergeCell ref="B44:L44"/>
    <mergeCell ref="B55:L55"/>
    <mergeCell ref="B66:L66"/>
    <mergeCell ref="B67:L67"/>
    <mergeCell ref="B68:L68"/>
    <mergeCell ref="B69:L69"/>
    <mergeCell ref="B71:L71"/>
    <mergeCell ref="B58:L58"/>
    <mergeCell ref="B59:L59"/>
    <mergeCell ref="B60:L60"/>
    <mergeCell ref="B61:L61"/>
    <mergeCell ref="B63:L63"/>
    <mergeCell ref="B64:L64"/>
    <mergeCell ref="B145:L145"/>
    <mergeCell ref="B152:L152"/>
    <mergeCell ref="B169:L169"/>
    <mergeCell ref="B146:C146"/>
    <mergeCell ref="B147:C147"/>
    <mergeCell ref="B148:C148"/>
    <mergeCell ref="B149:C149"/>
    <mergeCell ref="B102:L102"/>
    <mergeCell ref="B110:D110"/>
    <mergeCell ref="B103:D103"/>
    <mergeCell ref="E103:L103"/>
    <mergeCell ref="E104:L104"/>
    <mergeCell ref="E105:L105"/>
    <mergeCell ref="E106:L106"/>
    <mergeCell ref="E107:L107"/>
    <mergeCell ref="E108:L108"/>
    <mergeCell ref="E109:L109"/>
    <mergeCell ref="E110:L110"/>
    <mergeCell ref="B104:D104"/>
    <mergeCell ref="B105:D105"/>
    <mergeCell ref="B106:D106"/>
    <mergeCell ref="B107:D107"/>
    <mergeCell ref="B141:L141"/>
    <mergeCell ref="B142:L142"/>
  </mergeCells>
  <dataValidations count="5">
    <dataValidation type="whole" operator="greaterThanOrEqual" allowBlank="1" showErrorMessage="1" errorTitle="Numbers only" error="Positive Numbers only" sqref="L46:L53">
      <formula1>0</formula1>
    </dataValidation>
    <dataValidation type="whole" operator="greaterThanOrEqual" allowBlank="1" showInputMessage="1" showErrorMessage="1" error="Positive numbers only" sqref="B32:F32 H32:L32 H96:J100">
      <formula1>0</formula1>
    </dataValidation>
    <dataValidation type="decimal" operator="greaterThanOrEqual" allowBlank="1" showInputMessage="1" showErrorMessage="1" error="Positive numbers only" sqref="G73:G80 H84:J92 F147:F149 I154:K166">
      <formula1>0</formula1>
    </dataValidation>
    <dataValidation type="whole" operator="greaterThanOrEqual" allowBlank="1" showInputMessage="1" showErrorMessage="1" error="Positive whole numbers only" sqref="I121:K130">
      <formula1>0</formula1>
    </dataValidation>
    <dataValidation type="decimal" operator="greaterThanOrEqual" allowBlank="1" showInputMessage="1" showErrorMessage="1" sqref="H147:H149 J147:J149">
      <formula1>0</formula1>
    </dataValidation>
  </dataValidations>
  <pageMargins left="0.51181102362204722" right="0.27559055118110237" top="0.55118110236220474" bottom="0.39370078740157483" header="0" footer="0"/>
  <pageSetup paperSize="9" orientation="landscape" horizontalDpi="300" verticalDpi="300" r:id="rId1"/>
  <headerFooter>
    <oddFooter>&amp;R&amp;P of &amp;N</oddFooter>
  </headerFooter>
  <rowBreaks count="2" manualBreakCount="2">
    <brk id="98" max="11" man="1"/>
    <brk id="128" max="11" man="1"/>
  </rowBreaks>
  <ignoredErrors>
    <ignoredError sqref="G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topLeftCell="A5" zoomScale="130" zoomScaleSheetLayoutView="130" workbookViewId="0">
      <selection activeCell="N6" sqref="N6:N14"/>
    </sheetView>
  </sheetViews>
  <sheetFormatPr defaultRowHeight="15"/>
  <cols>
    <col min="1" max="1" width="2.7109375" customWidth="1"/>
    <col min="2" max="2" width="3.42578125" customWidth="1"/>
    <col min="3" max="4" width="8.5703125" customWidth="1"/>
    <col min="5" max="6" width="8.7109375" customWidth="1"/>
    <col min="14" max="14" width="26.28515625" customWidth="1"/>
  </cols>
  <sheetData>
    <row r="1" spans="1:14" ht="15.75">
      <c r="A1" s="136" t="s">
        <v>162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3" spans="1:14">
      <c r="C3" s="121" t="s">
        <v>157</v>
      </c>
      <c r="D3" s="121"/>
      <c r="E3" s="121"/>
      <c r="F3" s="124">
        <f>Application!F9</f>
        <v>0</v>
      </c>
      <c r="G3" s="124"/>
      <c r="H3" s="124"/>
      <c r="I3" s="124"/>
      <c r="J3" s="124"/>
      <c r="K3" s="124"/>
      <c r="L3" s="124"/>
    </row>
    <row r="4" spans="1:14" ht="9.9499999999999993" customHeight="1"/>
    <row r="5" spans="1:14" ht="15.75">
      <c r="A5" s="42">
        <v>1</v>
      </c>
      <c r="B5" s="42"/>
      <c r="C5" s="122" t="s">
        <v>158</v>
      </c>
      <c r="D5" s="122"/>
      <c r="E5" s="122"/>
      <c r="F5" s="6"/>
      <c r="G5" s="6"/>
      <c r="H5" s="20" t="s">
        <v>29</v>
      </c>
      <c r="I5" s="20" t="s">
        <v>30</v>
      </c>
      <c r="J5" s="20" t="s">
        <v>31</v>
      </c>
      <c r="K5" s="20" t="s">
        <v>32</v>
      </c>
      <c r="L5" s="20" t="s">
        <v>33</v>
      </c>
    </row>
    <row r="6" spans="1:14">
      <c r="H6" s="7">
        <f>Application!B32</f>
        <v>0</v>
      </c>
      <c r="I6" s="7">
        <f>Application!C32</f>
        <v>0</v>
      </c>
      <c r="J6" s="7">
        <f>Application!D32</f>
        <v>0</v>
      </c>
      <c r="K6" s="7">
        <f>Application!E32</f>
        <v>0</v>
      </c>
      <c r="L6" s="7">
        <f>Application!G32</f>
        <v>0</v>
      </c>
      <c r="N6" s="119" t="s">
        <v>166</v>
      </c>
    </row>
    <row r="7" spans="1:14">
      <c r="A7" s="42">
        <v>2</v>
      </c>
      <c r="B7" s="44"/>
      <c r="C7" s="123" t="s">
        <v>159</v>
      </c>
      <c r="D7" s="123"/>
      <c r="E7" s="123"/>
      <c r="F7" s="45"/>
      <c r="G7" s="45"/>
      <c r="H7" s="45"/>
      <c r="I7" s="45"/>
      <c r="J7" s="45"/>
      <c r="K7" s="45"/>
      <c r="L7" s="6"/>
      <c r="N7" s="119"/>
    </row>
    <row r="8" spans="1:14">
      <c r="B8" s="48">
        <v>1</v>
      </c>
      <c r="C8" s="120" t="str">
        <f>Application!B46</f>
        <v>Projects/research work converted into an innovation/solution</v>
      </c>
      <c r="D8" s="120"/>
      <c r="E8" s="120"/>
      <c r="F8" s="120"/>
      <c r="G8" s="120"/>
      <c r="H8" s="120"/>
      <c r="I8" s="120"/>
      <c r="J8" s="120"/>
      <c r="K8" s="120"/>
      <c r="L8" s="7">
        <f>Application!L46</f>
        <v>0</v>
      </c>
      <c r="N8" s="119"/>
    </row>
    <row r="9" spans="1:14" ht="30" customHeight="1">
      <c r="B9" s="48">
        <v>2</v>
      </c>
      <c r="C9" s="120" t="str">
        <f>Application!B47</f>
        <v>Students participating in Conferences/Symposiums/Workshops in Innovation and Entrepreneurship</v>
      </c>
      <c r="D9" s="120"/>
      <c r="E9" s="120"/>
      <c r="F9" s="120"/>
      <c r="G9" s="120"/>
      <c r="H9" s="120"/>
      <c r="I9" s="120"/>
      <c r="J9" s="120"/>
      <c r="K9" s="120"/>
      <c r="L9" s="7">
        <f>Application!L47</f>
        <v>0</v>
      </c>
      <c r="N9" s="119"/>
    </row>
    <row r="10" spans="1:14">
      <c r="B10" s="48">
        <v>3</v>
      </c>
      <c r="C10" s="120" t="str">
        <f>Application!B48</f>
        <v>Students participating in Boot-camps/Hackathons/Hands on Activities/Problem Solving Efforts</v>
      </c>
      <c r="D10" s="120"/>
      <c r="E10" s="120"/>
      <c r="F10" s="120"/>
      <c r="G10" s="120"/>
      <c r="H10" s="120"/>
      <c r="I10" s="120"/>
      <c r="J10" s="120"/>
      <c r="K10" s="120"/>
      <c r="L10" s="7">
        <f>Application!L48</f>
        <v>0</v>
      </c>
      <c r="N10" s="119"/>
    </row>
    <row r="11" spans="1:14">
      <c r="B11" s="48">
        <v>4</v>
      </c>
      <c r="C11" s="120" t="str">
        <f>Application!B49</f>
        <v>Students participating in exposure programs like Innovation/Startup Exhibitions/Award Functions</v>
      </c>
      <c r="D11" s="120"/>
      <c r="E11" s="120"/>
      <c r="F11" s="120"/>
      <c r="G11" s="120"/>
      <c r="H11" s="120"/>
      <c r="I11" s="120"/>
      <c r="J11" s="120"/>
      <c r="K11" s="120"/>
      <c r="L11" s="7">
        <f>Application!L49</f>
        <v>0</v>
      </c>
      <c r="N11" s="119"/>
    </row>
    <row r="12" spans="1:14" ht="15" customHeight="1">
      <c r="B12" s="48">
        <v>5</v>
      </c>
      <c r="C12" s="125" t="str">
        <f>Application!B50</f>
        <v>Students participating in Product Design, Design Thinking, Immersion Programs in Innovation</v>
      </c>
      <c r="D12" s="126"/>
      <c r="E12" s="126"/>
      <c r="F12" s="126"/>
      <c r="G12" s="126"/>
      <c r="H12" s="126"/>
      <c r="I12" s="126"/>
      <c r="J12" s="126"/>
      <c r="K12" s="127"/>
      <c r="L12" s="7">
        <f>Application!L50</f>
        <v>0</v>
      </c>
      <c r="N12" s="119"/>
    </row>
    <row r="13" spans="1:14">
      <c r="B13" s="48">
        <v>6</v>
      </c>
      <c r="C13" s="120" t="str">
        <f>Application!B51</f>
        <v>Startup Internship, Research in Innovation and Entrepreneurship, Students participating with Innovators and Startups through various Engagement programs</v>
      </c>
      <c r="D13" s="120"/>
      <c r="E13" s="120"/>
      <c r="F13" s="120"/>
      <c r="G13" s="120"/>
      <c r="H13" s="120"/>
      <c r="I13" s="120"/>
      <c r="J13" s="120"/>
      <c r="K13" s="120"/>
      <c r="L13" s="7">
        <f>Application!L51</f>
        <v>0</v>
      </c>
      <c r="N13" s="119"/>
    </row>
    <row r="14" spans="1:14" ht="30" customHeight="1">
      <c r="B14" s="48">
        <v>7</v>
      </c>
      <c r="C14" s="120" t="str">
        <f>Application!B52</f>
        <v>Students Participating in Skill Development Programs related to  Innovation and Entrepreneurship</v>
      </c>
      <c r="D14" s="120"/>
      <c r="E14" s="120"/>
      <c r="F14" s="120"/>
      <c r="G14" s="120"/>
      <c r="H14" s="120"/>
      <c r="I14" s="120"/>
      <c r="J14" s="120"/>
      <c r="K14" s="120"/>
      <c r="L14" s="7">
        <f>Application!L52</f>
        <v>0</v>
      </c>
      <c r="N14" s="119"/>
    </row>
    <row r="15" spans="1:14">
      <c r="B15" s="48">
        <v>8</v>
      </c>
      <c r="C15" s="120" t="str">
        <f>Application!B53</f>
        <v>Students Startups/Alumni Startups coming out of the Institute</v>
      </c>
      <c r="D15" s="120"/>
      <c r="E15" s="120"/>
      <c r="F15" s="120"/>
      <c r="G15" s="120"/>
      <c r="H15" s="120"/>
      <c r="I15" s="120"/>
      <c r="J15" s="120"/>
      <c r="K15" s="120"/>
      <c r="L15" s="7">
        <f>Application!L53</f>
        <v>0</v>
      </c>
    </row>
    <row r="16" spans="1:14" ht="9.9499999999999993" customHeight="1"/>
    <row r="17" spans="1:12">
      <c r="A17" s="42">
        <v>3</v>
      </c>
      <c r="B17" s="44"/>
      <c r="C17" s="128" t="s">
        <v>160</v>
      </c>
      <c r="D17" s="128"/>
      <c r="E17" s="128"/>
      <c r="F17" s="128"/>
    </row>
    <row r="18" spans="1:12" ht="15" customHeight="1">
      <c r="B18" s="4" t="s">
        <v>161</v>
      </c>
      <c r="C18" s="130" t="s">
        <v>93</v>
      </c>
      <c r="D18" s="130"/>
      <c r="E18" s="130"/>
      <c r="F18" s="130"/>
      <c r="G18" s="130"/>
      <c r="H18" s="130"/>
      <c r="I18" s="9" t="str">
        <f>Application!I120</f>
        <v>2018-19</v>
      </c>
      <c r="J18" s="9" t="str">
        <f>Application!J120</f>
        <v>2019-20</v>
      </c>
      <c r="K18" s="9" t="str">
        <f>Application!K120</f>
        <v>2020-21</v>
      </c>
      <c r="L18" s="9" t="str">
        <f>Application!L120</f>
        <v>Total</v>
      </c>
    </row>
    <row r="19" spans="1:12">
      <c r="B19" s="46">
        <v>1</v>
      </c>
      <c r="C19" s="129" t="str">
        <f>Application!B121</f>
        <v>Total Number of Students to be Outreached and Sensitized</v>
      </c>
      <c r="D19" s="129"/>
      <c r="E19" s="129"/>
      <c r="F19" s="129"/>
      <c r="G19" s="129"/>
      <c r="H19" s="129"/>
      <c r="I19" s="7">
        <f>Application!I121</f>
        <v>0</v>
      </c>
      <c r="J19" s="7">
        <f>Application!J121</f>
        <v>0</v>
      </c>
      <c r="K19" s="7">
        <f>Application!K121</f>
        <v>0</v>
      </c>
      <c r="L19" s="7">
        <f>Application!L121</f>
        <v>0</v>
      </c>
    </row>
    <row r="20" spans="1:12">
      <c r="B20" s="46">
        <v>2</v>
      </c>
      <c r="C20" s="129" t="str">
        <f>Application!B122</f>
        <v>Total Number of Innovative Student Projects to be Supported</v>
      </c>
      <c r="D20" s="129"/>
      <c r="E20" s="129"/>
      <c r="F20" s="129"/>
      <c r="G20" s="129"/>
      <c r="H20" s="129"/>
      <c r="I20" s="7">
        <f>Application!I122</f>
        <v>0</v>
      </c>
      <c r="J20" s="7">
        <f>Application!J122</f>
        <v>0</v>
      </c>
      <c r="K20" s="7">
        <f>Application!K122</f>
        <v>0</v>
      </c>
      <c r="L20" s="7">
        <f>Application!L122</f>
        <v>0</v>
      </c>
    </row>
    <row r="21" spans="1:12">
      <c r="B21" s="46">
        <v>3</v>
      </c>
      <c r="C21" s="129" t="str">
        <f>Application!B123</f>
        <v>Total Number Innovations to be Supported at PoC Stage</v>
      </c>
      <c r="D21" s="129"/>
      <c r="E21" s="129"/>
      <c r="F21" s="129"/>
      <c r="G21" s="129"/>
      <c r="H21" s="129"/>
      <c r="I21" s="7">
        <f>Application!I123</f>
        <v>0</v>
      </c>
      <c r="J21" s="7">
        <f>Application!J123</f>
        <v>0</v>
      </c>
      <c r="K21" s="7">
        <f>Application!K123</f>
        <v>0</v>
      </c>
      <c r="L21" s="7">
        <f>Application!L123</f>
        <v>0</v>
      </c>
    </row>
    <row r="22" spans="1:12">
      <c r="B22" s="46">
        <v>4</v>
      </c>
      <c r="C22" s="129" t="str">
        <f>Application!B124</f>
        <v>Total Number of Patents to be Filed</v>
      </c>
      <c r="D22" s="129"/>
      <c r="E22" s="129"/>
      <c r="F22" s="129"/>
      <c r="G22" s="129"/>
      <c r="H22" s="129"/>
      <c r="I22" s="7">
        <f>Application!I124</f>
        <v>0</v>
      </c>
      <c r="J22" s="7">
        <f>Application!J124</f>
        <v>0</v>
      </c>
      <c r="K22" s="7">
        <f>Application!K124</f>
        <v>0</v>
      </c>
      <c r="L22" s="7">
        <f>Application!L124</f>
        <v>0</v>
      </c>
    </row>
    <row r="23" spans="1:12" ht="29.25" customHeight="1">
      <c r="B23" s="46">
        <v>5</v>
      </c>
      <c r="C23" s="120" t="str">
        <f>Application!B125</f>
        <v>Total Number of Student Start-ups to be Supported through interventions like:</v>
      </c>
      <c r="D23" s="120"/>
      <c r="E23" s="120"/>
      <c r="F23" s="120"/>
      <c r="G23" s="120"/>
      <c r="H23" s="120"/>
      <c r="I23" s="7">
        <f>Application!I125</f>
        <v>0</v>
      </c>
      <c r="J23" s="7">
        <f>Application!J125</f>
        <v>0</v>
      </c>
      <c r="K23" s="7">
        <f>Application!K125</f>
        <v>0</v>
      </c>
      <c r="L23" s="7">
        <f>Application!L125</f>
        <v>0</v>
      </c>
    </row>
    <row r="24" spans="1:12">
      <c r="B24" s="46"/>
      <c r="C24" s="129" t="str">
        <f>Application!B126</f>
        <v>5.1 Incubation space &amp; facilities</v>
      </c>
      <c r="D24" s="129"/>
      <c r="E24" s="129"/>
      <c r="F24" s="129"/>
      <c r="G24" s="129"/>
      <c r="H24" s="129"/>
      <c r="I24" s="7">
        <f>Application!I126</f>
        <v>0</v>
      </c>
      <c r="J24" s="7">
        <f>Application!J126</f>
        <v>0</v>
      </c>
      <c r="K24" s="7">
        <f>Application!K126</f>
        <v>0</v>
      </c>
      <c r="L24" s="7">
        <f>Application!L126</f>
        <v>0</v>
      </c>
    </row>
    <row r="25" spans="1:12">
      <c r="B25" s="47"/>
      <c r="C25" s="129" t="str">
        <f>Application!B127</f>
        <v>5.2 Seed Funding</v>
      </c>
      <c r="D25" s="129"/>
      <c r="E25" s="129"/>
      <c r="F25" s="129"/>
      <c r="G25" s="129"/>
      <c r="H25" s="129"/>
      <c r="I25" s="7">
        <f>Application!I127</f>
        <v>0</v>
      </c>
      <c r="J25" s="7">
        <f>Application!J127</f>
        <v>0</v>
      </c>
      <c r="K25" s="7">
        <f>Application!K127</f>
        <v>0</v>
      </c>
      <c r="L25" s="7">
        <f>Application!L127</f>
        <v>0</v>
      </c>
    </row>
    <row r="26" spans="1:12">
      <c r="B26" s="47"/>
      <c r="C26" s="129" t="str">
        <f>Application!B128</f>
        <v>5.3 Prototyping grant</v>
      </c>
      <c r="D26" s="129"/>
      <c r="E26" s="129"/>
      <c r="F26" s="129"/>
      <c r="G26" s="129"/>
      <c r="H26" s="129"/>
      <c r="I26" s="7">
        <f>Application!I128</f>
        <v>0</v>
      </c>
      <c r="J26" s="7">
        <f>Application!J128</f>
        <v>0</v>
      </c>
      <c r="K26" s="7">
        <f>Application!K128</f>
        <v>0</v>
      </c>
      <c r="L26" s="7">
        <f>Application!L128</f>
        <v>0</v>
      </c>
    </row>
    <row r="27" spans="1:12">
      <c r="B27" s="47"/>
      <c r="C27" s="129" t="str">
        <f>Application!B129</f>
        <v>5.4 Faculty/ alumni/Expert/mentoring</v>
      </c>
      <c r="D27" s="129"/>
      <c r="E27" s="129"/>
      <c r="F27" s="129"/>
      <c r="G27" s="129"/>
      <c r="H27" s="129"/>
      <c r="I27" s="7">
        <f>Application!I129</f>
        <v>0</v>
      </c>
      <c r="J27" s="7">
        <f>Application!J129</f>
        <v>0</v>
      </c>
      <c r="K27" s="7">
        <f>Application!K129</f>
        <v>0</v>
      </c>
      <c r="L27" s="7">
        <f>Application!L129</f>
        <v>0</v>
      </c>
    </row>
    <row r="28" spans="1:12" ht="30" customHeight="1">
      <c r="B28" s="47">
        <v>6</v>
      </c>
      <c r="C28" s="120" t="str">
        <f>Application!B130</f>
        <v>Total Number of Workshops/Conferences/Seminars/Capacity Building Programs in SSIP Agenda (attach detail)</v>
      </c>
      <c r="D28" s="120"/>
      <c r="E28" s="120"/>
      <c r="F28" s="120"/>
      <c r="G28" s="120"/>
      <c r="H28" s="120"/>
      <c r="I28" s="7">
        <f>Application!I130</f>
        <v>0</v>
      </c>
      <c r="J28" s="7">
        <f>Application!J130</f>
        <v>0</v>
      </c>
      <c r="K28" s="7">
        <f>Application!K130</f>
        <v>0</v>
      </c>
      <c r="L28" s="7">
        <f>Application!L130</f>
        <v>0</v>
      </c>
    </row>
    <row r="29" spans="1:12" ht="9.9499999999999993" customHeight="1">
      <c r="C29" s="131"/>
      <c r="D29" s="131"/>
      <c r="E29" s="131"/>
      <c r="F29" s="131"/>
      <c r="G29" s="131"/>
      <c r="H29" s="131"/>
    </row>
    <row r="30" spans="1:12">
      <c r="A30" s="42">
        <v>4</v>
      </c>
      <c r="B30" s="42"/>
      <c r="C30" s="121" t="s">
        <v>101</v>
      </c>
      <c r="D30" s="121"/>
      <c r="E30" s="121"/>
      <c r="F30" s="121"/>
      <c r="G30" s="121"/>
      <c r="H30" s="121"/>
    </row>
    <row r="31" spans="1:12">
      <c r="B31" s="4" t="s">
        <v>161</v>
      </c>
      <c r="C31" s="132" t="str">
        <f>Application!B146</f>
        <v>Component</v>
      </c>
      <c r="D31" s="132"/>
      <c r="E31" s="132"/>
      <c r="F31" s="132"/>
      <c r="G31" s="132"/>
      <c r="H31" s="132"/>
      <c r="I31" s="5" t="str">
        <f>Application!F146</f>
        <v>Year – 1</v>
      </c>
      <c r="J31" s="5" t="str">
        <f>Application!H146</f>
        <v>Year – 2</v>
      </c>
      <c r="K31" s="5" t="str">
        <f>Application!J146</f>
        <v>Year – 3</v>
      </c>
      <c r="L31" s="5" t="str">
        <f>Application!L146</f>
        <v>Total</v>
      </c>
    </row>
    <row r="32" spans="1:12">
      <c r="B32" s="4">
        <v>1</v>
      </c>
      <c r="C32" s="129" t="str">
        <f>Application!B147</f>
        <v>Institute Contribution</v>
      </c>
      <c r="D32" s="129"/>
      <c r="E32" s="129"/>
      <c r="F32" s="129"/>
      <c r="G32" s="129"/>
      <c r="H32" s="129"/>
      <c r="I32" s="4">
        <f>Application!F147</f>
        <v>0</v>
      </c>
      <c r="J32" s="4">
        <f>Application!H147</f>
        <v>0</v>
      </c>
      <c r="K32" s="4">
        <f>Application!J147</f>
        <v>0</v>
      </c>
      <c r="L32" s="4">
        <f>Application!L147</f>
        <v>0</v>
      </c>
    </row>
    <row r="33" spans="2:12">
      <c r="B33" s="4">
        <v>2</v>
      </c>
      <c r="C33" s="129" t="str">
        <f>Application!B148</f>
        <v>SSIP Grant</v>
      </c>
      <c r="D33" s="129"/>
      <c r="E33" s="129"/>
      <c r="F33" s="129"/>
      <c r="G33" s="129"/>
      <c r="H33" s="129"/>
      <c r="I33" s="4">
        <f>Application!F148</f>
        <v>0</v>
      </c>
      <c r="J33" s="4">
        <f>Application!H148</f>
        <v>0</v>
      </c>
      <c r="K33" s="4">
        <f>Application!J148</f>
        <v>0</v>
      </c>
      <c r="L33" s="4">
        <f>Application!L148</f>
        <v>0</v>
      </c>
    </row>
    <row r="34" spans="2:12">
      <c r="B34" s="4">
        <v>3</v>
      </c>
      <c r="C34" s="129" t="str">
        <f>Application!B149</f>
        <v>Other Sources</v>
      </c>
      <c r="D34" s="129"/>
      <c r="E34" s="129"/>
      <c r="F34" s="129"/>
      <c r="G34" s="129"/>
      <c r="H34" s="129"/>
      <c r="I34" s="4">
        <f>Application!F149</f>
        <v>0</v>
      </c>
      <c r="J34" s="4">
        <f>Application!H149</f>
        <v>0</v>
      </c>
      <c r="K34" s="4">
        <f>Application!J149</f>
        <v>0</v>
      </c>
      <c r="L34" s="4">
        <f>Application!L149</f>
        <v>0</v>
      </c>
    </row>
    <row r="35" spans="2:12">
      <c r="B35" s="4"/>
      <c r="C35" s="132" t="str">
        <f>Application!B150</f>
        <v>Total</v>
      </c>
      <c r="D35" s="132"/>
      <c r="E35" s="132"/>
      <c r="F35" s="132"/>
      <c r="G35" s="132"/>
      <c r="H35" s="132"/>
      <c r="I35" s="4">
        <f>Application!F150</f>
        <v>0</v>
      </c>
      <c r="J35" s="4">
        <f>Application!H150</f>
        <v>0</v>
      </c>
      <c r="K35" s="4">
        <f>Application!J150</f>
        <v>0</v>
      </c>
      <c r="L35" s="4">
        <f>Application!L150</f>
        <v>0</v>
      </c>
    </row>
    <row r="36" spans="2:12" ht="9.9499999999999993" customHeight="1">
      <c r="C36" s="131"/>
      <c r="D36" s="131"/>
      <c r="E36" s="131"/>
      <c r="F36" s="131"/>
      <c r="G36" s="131"/>
      <c r="H36" s="131"/>
    </row>
    <row r="37" spans="2:12">
      <c r="B37" s="43" t="s">
        <v>161</v>
      </c>
      <c r="C37" s="134" t="str">
        <f>Application!B153</f>
        <v>Intervention</v>
      </c>
      <c r="D37" s="134"/>
      <c r="E37" s="134"/>
      <c r="F37" s="134"/>
      <c r="G37" s="134"/>
      <c r="H37" s="134"/>
      <c r="I37" s="5" t="str">
        <f>Application!I153</f>
        <v>Year – 1</v>
      </c>
      <c r="J37" s="5" t="str">
        <f>Application!J153</f>
        <v>Year – 2</v>
      </c>
      <c r="K37" s="5" t="str">
        <f>Application!K153</f>
        <v>Year – 3</v>
      </c>
      <c r="L37" s="5" t="str">
        <f>Application!L153</f>
        <v>Total</v>
      </c>
    </row>
    <row r="38" spans="2:12">
      <c r="B38" s="48">
        <v>1</v>
      </c>
      <c r="C38" s="133" t="str">
        <f>Application!B154</f>
        <v>Developing Institute innovation and startup council/ecosystem/Cell</v>
      </c>
      <c r="D38" s="133"/>
      <c r="E38" s="133"/>
      <c r="F38" s="133"/>
      <c r="G38" s="133"/>
      <c r="H38" s="133"/>
      <c r="I38" s="4">
        <f>Application!I154</f>
        <v>0</v>
      </c>
      <c r="J38" s="4">
        <f>Application!J154</f>
        <v>0</v>
      </c>
      <c r="K38" s="4">
        <f>Application!K154</f>
        <v>0</v>
      </c>
      <c r="L38" s="4">
        <f>Application!L154</f>
        <v>0</v>
      </c>
    </row>
    <row r="39" spans="2:12">
      <c r="B39" s="48">
        <v>2</v>
      </c>
      <c r="C39" s="133" t="str">
        <f>Application!B155</f>
        <v>Developing pre-incubation process</v>
      </c>
      <c r="D39" s="133"/>
      <c r="E39" s="133"/>
      <c r="F39" s="133"/>
      <c r="G39" s="133"/>
      <c r="H39" s="133"/>
      <c r="I39" s="4">
        <f>Application!I155</f>
        <v>0</v>
      </c>
      <c r="J39" s="4">
        <f>Application!J155</f>
        <v>0</v>
      </c>
      <c r="K39" s="4">
        <f>Application!K155</f>
        <v>0</v>
      </c>
      <c r="L39" s="4">
        <f>Application!L155</f>
        <v>0</v>
      </c>
    </row>
    <row r="40" spans="2:12">
      <c r="B40" s="48">
        <v>3</v>
      </c>
      <c r="C40" s="133" t="str">
        <f>Application!B156</f>
        <v>Co-working space/Pre-incubation facility/Common Innovation Centre</v>
      </c>
      <c r="D40" s="133"/>
      <c r="E40" s="133"/>
      <c r="F40" s="133"/>
      <c r="G40" s="133"/>
      <c r="H40" s="133"/>
      <c r="I40" s="4">
        <f>Application!I156</f>
        <v>0</v>
      </c>
      <c r="J40" s="4">
        <f>Application!J156</f>
        <v>0</v>
      </c>
      <c r="K40" s="4">
        <f>Application!K156</f>
        <v>0</v>
      </c>
      <c r="L40" s="4">
        <f>Application!L156</f>
        <v>0</v>
      </c>
    </row>
    <row r="41" spans="2:12">
      <c r="B41" s="48">
        <v>4</v>
      </c>
      <c r="C41" s="133" t="str">
        <f>Application!B157</f>
        <v>Activity/Workshop/Conference/Capacity Building/Awareness program</v>
      </c>
      <c r="D41" s="133"/>
      <c r="E41" s="133"/>
      <c r="F41" s="133"/>
      <c r="G41" s="133"/>
      <c r="H41" s="133"/>
      <c r="I41" s="4">
        <f>Application!I157</f>
        <v>0</v>
      </c>
      <c r="J41" s="4">
        <f>Application!J157</f>
        <v>0</v>
      </c>
      <c r="K41" s="4">
        <f>Application!K157</f>
        <v>0</v>
      </c>
      <c r="L41" s="4">
        <f>Application!L157</f>
        <v>0</v>
      </c>
    </row>
    <row r="42" spans="2:12">
      <c r="B42" s="48">
        <v>5</v>
      </c>
      <c r="C42" s="133" t="str">
        <f>Application!B158</f>
        <v>Awards/Recognition/Exposure</v>
      </c>
      <c r="D42" s="133"/>
      <c r="E42" s="133"/>
      <c r="F42" s="133"/>
      <c r="G42" s="133"/>
      <c r="H42" s="133"/>
      <c r="I42" s="4">
        <f>Application!I158</f>
        <v>0</v>
      </c>
      <c r="J42" s="4">
        <f>Application!J158</f>
        <v>0</v>
      </c>
      <c r="K42" s="4">
        <f>Application!K158</f>
        <v>0</v>
      </c>
      <c r="L42" s="4">
        <f>Application!L158</f>
        <v>0</v>
      </c>
    </row>
    <row r="43" spans="2:12">
      <c r="B43" s="48">
        <v>6</v>
      </c>
      <c r="C43" s="133" t="str">
        <f>Application!B159</f>
        <v>Technology Platforms/ICT portals</v>
      </c>
      <c r="D43" s="133"/>
      <c r="E43" s="133"/>
      <c r="F43" s="133"/>
      <c r="G43" s="133"/>
      <c r="H43" s="133"/>
      <c r="I43" s="4">
        <f>Application!I159</f>
        <v>0</v>
      </c>
      <c r="J43" s="4">
        <f>Application!J159</f>
        <v>0</v>
      </c>
      <c r="K43" s="4">
        <f>Application!K159</f>
        <v>0</v>
      </c>
      <c r="L43" s="4">
        <f>Application!L159</f>
        <v>0</v>
      </c>
    </row>
    <row r="44" spans="2:12">
      <c r="B44" s="48">
        <v>7</v>
      </c>
      <c r="C44" s="133" t="str">
        <f>Application!B160</f>
        <v>Virtual Incubation/Mentoring and allied support</v>
      </c>
      <c r="D44" s="133"/>
      <c r="E44" s="133"/>
      <c r="F44" s="133"/>
      <c r="G44" s="133"/>
      <c r="H44" s="133"/>
      <c r="I44" s="4">
        <f>Application!I160</f>
        <v>0</v>
      </c>
      <c r="J44" s="4">
        <f>Application!J160</f>
        <v>0</v>
      </c>
      <c r="K44" s="4">
        <f>Application!K160</f>
        <v>0</v>
      </c>
      <c r="L44" s="4">
        <f>Application!L160</f>
        <v>0</v>
      </c>
    </row>
    <row r="45" spans="2:12">
      <c r="B45" s="48">
        <v>8</v>
      </c>
      <c r="C45" s="133" t="str">
        <f>Application!B161</f>
        <v>Proof of Concept (PoC) and Prototyping support</v>
      </c>
      <c r="D45" s="133"/>
      <c r="E45" s="133"/>
      <c r="F45" s="133"/>
      <c r="G45" s="133"/>
      <c r="H45" s="133"/>
      <c r="I45" s="4">
        <f>Application!I161</f>
        <v>0</v>
      </c>
      <c r="J45" s="4">
        <f>Application!J161</f>
        <v>0</v>
      </c>
      <c r="K45" s="4">
        <f>Application!K161</f>
        <v>0</v>
      </c>
      <c r="L45" s="4">
        <f>Application!L161</f>
        <v>0</v>
      </c>
    </row>
    <row r="46" spans="2:12">
      <c r="B46" s="48">
        <v>9</v>
      </c>
      <c r="C46" s="133" t="str">
        <f>Application!B162</f>
        <v>Patent Filing support</v>
      </c>
      <c r="D46" s="133"/>
      <c r="E46" s="133"/>
      <c r="F46" s="133"/>
      <c r="G46" s="133"/>
      <c r="H46" s="133"/>
      <c r="I46" s="4">
        <f>Application!I162</f>
        <v>0</v>
      </c>
      <c r="J46" s="4">
        <f>Application!J162</f>
        <v>0</v>
      </c>
      <c r="K46" s="4">
        <f>Application!K162</f>
        <v>0</v>
      </c>
      <c r="L46" s="4">
        <f>Application!L162</f>
        <v>0</v>
      </c>
    </row>
    <row r="47" spans="2:12">
      <c r="B47" s="48">
        <v>10</v>
      </c>
      <c r="C47" s="133" t="str">
        <f>Application!B163</f>
        <v>Tinkering Lab/Fab Lab/Basic prototyping facility</v>
      </c>
      <c r="D47" s="133"/>
      <c r="E47" s="133"/>
      <c r="F47" s="133"/>
      <c r="G47" s="133"/>
      <c r="H47" s="133"/>
      <c r="I47" s="4">
        <f>Application!I163</f>
        <v>0</v>
      </c>
      <c r="J47" s="4">
        <f>Application!J163</f>
        <v>0</v>
      </c>
      <c r="K47" s="4">
        <f>Application!K163</f>
        <v>0</v>
      </c>
      <c r="L47" s="4">
        <f>Application!L163</f>
        <v>0</v>
      </c>
    </row>
    <row r="48" spans="2:12">
      <c r="B48" s="48">
        <v>11</v>
      </c>
      <c r="C48" s="133" t="str">
        <f>Application!B164</f>
        <v>Pedagogical Interventions/Courses/New Programs on Innovation and Entrepreneurship</v>
      </c>
      <c r="D48" s="133"/>
      <c r="E48" s="133"/>
      <c r="F48" s="133"/>
      <c r="G48" s="133"/>
      <c r="H48" s="133"/>
      <c r="I48" s="4">
        <f>Application!I164</f>
        <v>0</v>
      </c>
      <c r="J48" s="4">
        <f>Application!J164</f>
        <v>0</v>
      </c>
      <c r="K48" s="4">
        <f>Application!K164</f>
        <v>0</v>
      </c>
      <c r="L48" s="4">
        <f>Application!L164</f>
        <v>0</v>
      </c>
    </row>
    <row r="49" spans="1:12">
      <c r="B49" s="48">
        <v>12</v>
      </c>
      <c r="C49" s="133" t="str">
        <f>Application!B165</f>
        <v>Special Initiatives to promote student startups and innovations</v>
      </c>
      <c r="D49" s="133"/>
      <c r="E49" s="133"/>
      <c r="F49" s="133"/>
      <c r="G49" s="133"/>
      <c r="H49" s="133"/>
      <c r="I49" s="4">
        <f>Application!I165</f>
        <v>0</v>
      </c>
      <c r="J49" s="4">
        <f>Application!J165</f>
        <v>0</v>
      </c>
      <c r="K49" s="4">
        <f>Application!K165</f>
        <v>0</v>
      </c>
      <c r="L49" s="4">
        <f>Application!L165</f>
        <v>0</v>
      </c>
    </row>
    <row r="50" spans="1:12">
      <c r="B50" s="48">
        <v>13</v>
      </c>
      <c r="C50" s="133" t="str">
        <f>Application!B166</f>
        <v>Documentation/Publication/Dissemination</v>
      </c>
      <c r="D50" s="133"/>
      <c r="E50" s="133"/>
      <c r="F50" s="133"/>
      <c r="G50" s="133"/>
      <c r="H50" s="133"/>
      <c r="I50" s="4">
        <f>Application!I166</f>
        <v>0</v>
      </c>
      <c r="J50" s="4">
        <f>Application!J166</f>
        <v>0</v>
      </c>
      <c r="K50" s="4">
        <f>Application!K166</f>
        <v>0</v>
      </c>
      <c r="L50" s="4">
        <f>Application!L166</f>
        <v>0</v>
      </c>
    </row>
    <row r="51" spans="1:12">
      <c r="B51" s="4"/>
      <c r="C51" s="137" t="str">
        <f>Application!B167</f>
        <v>Total</v>
      </c>
      <c r="D51" s="137"/>
      <c r="E51" s="137"/>
      <c r="F51" s="137"/>
      <c r="G51" s="137"/>
      <c r="H51" s="137"/>
      <c r="I51" s="43">
        <f>Application!I167</f>
        <v>0</v>
      </c>
      <c r="J51" s="43">
        <f>Application!J167</f>
        <v>0</v>
      </c>
      <c r="K51" s="43">
        <f>Application!K167</f>
        <v>0</v>
      </c>
      <c r="L51" s="43">
        <f>Application!L167</f>
        <v>0</v>
      </c>
    </row>
    <row r="53" spans="1:12">
      <c r="A53" s="42">
        <v>5</v>
      </c>
      <c r="B53" s="42"/>
      <c r="C53" s="121" t="s">
        <v>163</v>
      </c>
      <c r="D53" s="121"/>
      <c r="E53" s="121"/>
      <c r="F53" s="121"/>
      <c r="G53" s="121"/>
      <c r="H53" s="121"/>
    </row>
    <row r="54" spans="1:12" ht="61.5" customHeight="1">
      <c r="B54" s="48">
        <v>1</v>
      </c>
      <c r="C54" s="135">
        <f>Application!B134</f>
        <v>0</v>
      </c>
      <c r="D54" s="135"/>
      <c r="E54" s="135"/>
      <c r="F54" s="135"/>
      <c r="G54" s="135"/>
      <c r="H54" s="135"/>
      <c r="I54" s="135"/>
      <c r="J54" s="135"/>
      <c r="K54" s="135"/>
      <c r="L54" s="135"/>
    </row>
    <row r="55" spans="1:12" ht="60" customHeight="1">
      <c r="B55" s="48">
        <v>2</v>
      </c>
      <c r="C55" s="135">
        <f>Application!B135</f>
        <v>0</v>
      </c>
      <c r="D55" s="135"/>
      <c r="E55" s="135"/>
      <c r="F55" s="135"/>
      <c r="G55" s="135"/>
      <c r="H55" s="135"/>
      <c r="I55" s="135"/>
      <c r="J55" s="135"/>
      <c r="K55" s="135"/>
      <c r="L55" s="135"/>
    </row>
    <row r="56" spans="1:12" ht="60" customHeight="1">
      <c r="B56" s="48">
        <v>3</v>
      </c>
      <c r="C56" s="135">
        <f>Application!B136</f>
        <v>0</v>
      </c>
      <c r="D56" s="135"/>
      <c r="E56" s="135"/>
      <c r="F56" s="135"/>
      <c r="G56" s="135"/>
      <c r="H56" s="135"/>
      <c r="I56" s="135"/>
      <c r="J56" s="135"/>
      <c r="K56" s="135"/>
      <c r="L56" s="135"/>
    </row>
    <row r="57" spans="1:12" ht="60" customHeight="1">
      <c r="B57" s="48">
        <v>4</v>
      </c>
      <c r="C57" s="135">
        <f>Application!B137</f>
        <v>0</v>
      </c>
      <c r="D57" s="135"/>
      <c r="E57" s="135"/>
      <c r="F57" s="135"/>
      <c r="G57" s="135"/>
      <c r="H57" s="135"/>
      <c r="I57" s="135"/>
      <c r="J57" s="135"/>
      <c r="K57" s="135"/>
      <c r="L57" s="135"/>
    </row>
    <row r="58" spans="1:12" ht="60" customHeight="1">
      <c r="B58" s="48">
        <v>5</v>
      </c>
      <c r="C58" s="135">
        <f>Application!B138</f>
        <v>0</v>
      </c>
      <c r="D58" s="135"/>
      <c r="E58" s="135"/>
      <c r="F58" s="135"/>
      <c r="G58" s="135"/>
      <c r="H58" s="135"/>
      <c r="I58" s="135"/>
      <c r="J58" s="135"/>
      <c r="K58" s="135"/>
      <c r="L58" s="135"/>
    </row>
    <row r="59" spans="1:12" ht="60" customHeight="1">
      <c r="B59" s="48">
        <v>6</v>
      </c>
      <c r="C59" s="135">
        <f>Application!B139</f>
        <v>0</v>
      </c>
      <c r="D59" s="135"/>
      <c r="E59" s="135"/>
      <c r="F59" s="135"/>
      <c r="G59" s="135"/>
      <c r="H59" s="135"/>
      <c r="I59" s="135"/>
      <c r="J59" s="135"/>
      <c r="K59" s="135"/>
      <c r="L59" s="135"/>
    </row>
    <row r="60" spans="1:12" ht="60" customHeight="1">
      <c r="B60" s="48">
        <v>7</v>
      </c>
      <c r="C60" s="135">
        <f>Application!B140</f>
        <v>0</v>
      </c>
      <c r="D60" s="135"/>
      <c r="E60" s="135"/>
      <c r="F60" s="135"/>
      <c r="G60" s="135"/>
      <c r="H60" s="135"/>
      <c r="I60" s="135"/>
      <c r="J60" s="135"/>
      <c r="K60" s="135"/>
      <c r="L60" s="135"/>
    </row>
    <row r="61" spans="1:12" ht="60" customHeight="1">
      <c r="B61" s="48">
        <v>8</v>
      </c>
      <c r="C61" s="135">
        <f>Application!B141</f>
        <v>0</v>
      </c>
      <c r="D61" s="135"/>
      <c r="E61" s="135"/>
      <c r="F61" s="135"/>
      <c r="G61" s="135"/>
      <c r="H61" s="135"/>
      <c r="I61" s="135"/>
      <c r="J61" s="135"/>
      <c r="K61" s="135"/>
      <c r="L61" s="135"/>
    </row>
    <row r="62" spans="1:12" ht="60" customHeight="1">
      <c r="B62" s="48">
        <v>9</v>
      </c>
      <c r="C62" s="135">
        <f>Application!B142</f>
        <v>0</v>
      </c>
      <c r="D62" s="135"/>
      <c r="E62" s="135"/>
      <c r="F62" s="135"/>
      <c r="G62" s="135"/>
      <c r="H62" s="135"/>
      <c r="I62" s="135"/>
      <c r="J62" s="135"/>
      <c r="K62" s="135"/>
      <c r="L62" s="135"/>
    </row>
    <row r="63" spans="1:12" ht="60" customHeight="1">
      <c r="B63" s="48">
        <v>10</v>
      </c>
      <c r="C63" s="135">
        <f>Application!B143</f>
        <v>0</v>
      </c>
      <c r="D63" s="135"/>
      <c r="E63" s="135"/>
      <c r="F63" s="135"/>
      <c r="G63" s="135"/>
      <c r="H63" s="135"/>
      <c r="I63" s="135"/>
      <c r="J63" s="135"/>
      <c r="K63" s="135"/>
      <c r="L63" s="135"/>
    </row>
  </sheetData>
  <sheetProtection password="98A1" sheet="1" objects="1" scenarios="1" formatRows="0"/>
  <mergeCells count="60">
    <mergeCell ref="C58:L58"/>
    <mergeCell ref="C59:L59"/>
    <mergeCell ref="C60:L60"/>
    <mergeCell ref="C61:L61"/>
    <mergeCell ref="C62:L62"/>
    <mergeCell ref="C63:L63"/>
    <mergeCell ref="A1:L1"/>
    <mergeCell ref="C53:H53"/>
    <mergeCell ref="C54:L54"/>
    <mergeCell ref="C55:L55"/>
    <mergeCell ref="C56:L56"/>
    <mergeCell ref="C57:L57"/>
    <mergeCell ref="C46:H46"/>
    <mergeCell ref="C47:H47"/>
    <mergeCell ref="C48:H48"/>
    <mergeCell ref="C49:H49"/>
    <mergeCell ref="C50:H50"/>
    <mergeCell ref="C51:H51"/>
    <mergeCell ref="C40:H40"/>
    <mergeCell ref="C41:H41"/>
    <mergeCell ref="C42:H42"/>
    <mergeCell ref="C43:H43"/>
    <mergeCell ref="C44:H44"/>
    <mergeCell ref="C45:H45"/>
    <mergeCell ref="C34:H34"/>
    <mergeCell ref="C35:H35"/>
    <mergeCell ref="C36:H36"/>
    <mergeCell ref="C37:H37"/>
    <mergeCell ref="C38:H38"/>
    <mergeCell ref="C39:H39"/>
    <mergeCell ref="C22:H22"/>
    <mergeCell ref="C18:H18"/>
    <mergeCell ref="C33:H33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15:K15"/>
    <mergeCell ref="C17:F17"/>
    <mergeCell ref="C19:H19"/>
    <mergeCell ref="C20:H20"/>
    <mergeCell ref="C21:H21"/>
    <mergeCell ref="N6:N14"/>
    <mergeCell ref="C10:K10"/>
    <mergeCell ref="C3:E3"/>
    <mergeCell ref="C5:E5"/>
    <mergeCell ref="C7:E7"/>
    <mergeCell ref="F3:L3"/>
    <mergeCell ref="C8:K8"/>
    <mergeCell ref="C9:K9"/>
    <mergeCell ref="C11:K11"/>
    <mergeCell ref="C12:K12"/>
    <mergeCell ref="C13:K13"/>
    <mergeCell ref="C14:K14"/>
  </mergeCells>
  <pageMargins left="0.47244094488188981" right="0.23622047244094491" top="0.31496062992125984" bottom="0.27559055118110237" header="0.31496062992125984" footer="0.23622047244094491"/>
  <pageSetup paperSize="9" orientation="portrait" verticalDpi="0" r:id="rId1"/>
  <headerFooter>
    <oddFooter>&amp;R&amp;P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Application</vt:lpstr>
      <vt:lpstr>Summary</vt:lpstr>
      <vt:lpstr>Application!Print_Area</vt:lpstr>
      <vt:lpstr>Summary!Print_Area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2018-03-07T08:42:28Z</dcterms:modified>
</cp:coreProperties>
</file>